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July\"/>
    </mc:Choice>
  </mc:AlternateContent>
  <xr:revisionPtr revIDLastSave="0" documentId="8_{3CB88CA4-4F63-418E-B854-D24B6CC95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Points" sheetId="26" r:id="rId1"/>
    <sheet name="Sheet1" sheetId="27" r:id="rId2"/>
  </sheets>
  <definedNames>
    <definedName name="_xlnm._FilterDatabase" localSheetId="0" hidden="1">'All Points'!$A$16:$AX$16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64" i="26" l="1"/>
  <c r="AL161" i="26"/>
  <c r="AL156" i="26"/>
  <c r="AL163" i="26"/>
  <c r="AL154" i="26"/>
  <c r="AL157" i="26"/>
  <c r="AL153" i="26"/>
  <c r="AL20" i="26"/>
  <c r="AL19" i="26"/>
  <c r="AL159" i="26"/>
  <c r="AL160" i="26"/>
  <c r="AL21" i="26"/>
  <c r="L174" i="26"/>
  <c r="L175" i="26"/>
  <c r="L176" i="26"/>
  <c r="L177" i="26"/>
  <c r="K194" i="26"/>
  <c r="K195" i="26"/>
  <c r="K197" i="26"/>
  <c r="K198" i="26"/>
  <c r="K199" i="26"/>
  <c r="K200" i="26"/>
  <c r="K201" i="26"/>
  <c r="K202" i="26"/>
  <c r="K203" i="26"/>
  <c r="AL57" i="26"/>
  <c r="AL56" i="26"/>
  <c r="AL3" i="26"/>
  <c r="AL22" i="26"/>
  <c r="AL112" i="26"/>
  <c r="AL158" i="26"/>
  <c r="AL84" i="26"/>
  <c r="AL73" i="26"/>
  <c r="AL79" i="26"/>
  <c r="AL77" i="26"/>
  <c r="F193" i="26" s="1"/>
  <c r="AL131" i="26"/>
  <c r="AL128" i="26"/>
  <c r="AL149" i="26"/>
  <c r="AL102" i="26"/>
  <c r="AL75" i="26"/>
  <c r="F191" i="26" s="1"/>
  <c r="AL155" i="26"/>
  <c r="AL80" i="26"/>
  <c r="AL24" i="26"/>
  <c r="AL132" i="26"/>
  <c r="AL55" i="26"/>
  <c r="AL108" i="26"/>
  <c r="AL162" i="26"/>
  <c r="AL129" i="26"/>
  <c r="K204" i="26"/>
  <c r="AL61" i="26"/>
  <c r="F186" i="26" s="1"/>
  <c r="AL65" i="26"/>
  <c r="F187" i="26" s="1"/>
  <c r="AL62" i="26"/>
  <c r="F169" i="26" s="1"/>
  <c r="AL67" i="26"/>
  <c r="F171" i="26" s="1"/>
  <c r="AL72" i="26"/>
  <c r="F190" i="26" s="1"/>
  <c r="AL45" i="26"/>
  <c r="E190" i="26" s="1"/>
  <c r="K190" i="26" s="1"/>
  <c r="AL54" i="26"/>
  <c r="AL33" i="26"/>
  <c r="E186" i="26" s="1"/>
  <c r="AL63" i="26"/>
  <c r="F182" i="26" s="1"/>
  <c r="AL39" i="26"/>
  <c r="E172" i="26" s="1"/>
  <c r="AL43" i="26"/>
  <c r="E189" i="26" s="1"/>
  <c r="AL148" i="26"/>
  <c r="J183" i="26" s="1"/>
  <c r="AL146" i="26"/>
  <c r="J170" i="26" s="1"/>
  <c r="AL147" i="26"/>
  <c r="J182" i="26" s="1"/>
  <c r="AL121" i="26"/>
  <c r="H171" i="26" s="1"/>
  <c r="AL118" i="26"/>
  <c r="H183" i="26" s="1"/>
  <c r="AL98" i="26"/>
  <c r="G173" i="26" s="1"/>
  <c r="AL109" i="26"/>
  <c r="AL104" i="26"/>
  <c r="AL123" i="26"/>
  <c r="H173" i="26" s="1"/>
  <c r="AL90" i="26"/>
  <c r="G170" i="26" s="1"/>
  <c r="AL110" i="26"/>
  <c r="AL76" i="26"/>
  <c r="AL81" i="26"/>
  <c r="AL74" i="26"/>
  <c r="F192" i="26"/>
  <c r="AL53" i="26"/>
  <c r="AL41" i="26"/>
  <c r="AL40" i="26"/>
  <c r="AL30" i="26"/>
  <c r="E183" i="26" s="1"/>
  <c r="AL29" i="26"/>
  <c r="E182" i="26" s="1"/>
  <c r="AL34" i="26"/>
  <c r="AL49" i="26"/>
  <c r="E193" i="26"/>
  <c r="AL142" i="26"/>
  <c r="AL140" i="26"/>
  <c r="AL141" i="26"/>
  <c r="AL138" i="26"/>
  <c r="AL136" i="26"/>
  <c r="I170" i="26" s="1"/>
  <c r="AL137" i="26"/>
  <c r="I182" i="26" s="1"/>
  <c r="AL117" i="26"/>
  <c r="H170" i="26" s="1"/>
  <c r="AL124" i="26"/>
  <c r="AL103" i="26"/>
  <c r="AL100" i="26"/>
  <c r="AL85" i="26"/>
  <c r="AL66" i="26"/>
  <c r="AL83" i="26"/>
  <c r="AL71" i="26"/>
  <c r="F189" i="26" s="1"/>
  <c r="AL38" i="26"/>
  <c r="E171" i="26" s="1"/>
  <c r="AL51" i="26"/>
  <c r="AL44" i="26"/>
  <c r="AL97" i="26"/>
  <c r="G185" i="26" s="1"/>
  <c r="AL111" i="26"/>
  <c r="AL96" i="26"/>
  <c r="G172" i="26" s="1"/>
  <c r="AL95" i="26"/>
  <c r="G182" i="26" s="1"/>
  <c r="AL93" i="26"/>
  <c r="G183" i="26" s="1"/>
  <c r="AL101" i="26"/>
  <c r="AL18" i="26"/>
  <c r="AL17" i="26"/>
  <c r="C169" i="26" s="1"/>
  <c r="AL23" i="26"/>
  <c r="AL116" i="26"/>
  <c r="H182" i="26" s="1"/>
  <c r="AL122" i="26"/>
  <c r="H169" i="26" s="1"/>
  <c r="AL126" i="26"/>
  <c r="AL120" i="26"/>
  <c r="AL119" i="26"/>
  <c r="H188" i="26" s="1"/>
  <c r="AL125" i="26"/>
  <c r="H172" i="26" s="1"/>
  <c r="AL92" i="26"/>
  <c r="G184" i="26" s="1"/>
  <c r="AL91" i="26"/>
  <c r="G169" i="26" s="1"/>
  <c r="AL106" i="26"/>
  <c r="AL99" i="26"/>
  <c r="G191" i="26"/>
  <c r="AL94" i="26"/>
  <c r="G171" i="26" s="1"/>
  <c r="AL82" i="26"/>
  <c r="AL70" i="26"/>
  <c r="F173" i="26" s="1"/>
  <c r="AL69" i="26"/>
  <c r="F185" i="26" s="1"/>
  <c r="AL64" i="26"/>
  <c r="F172" i="26" s="1"/>
  <c r="AL86" i="26"/>
  <c r="AL32" i="26"/>
  <c r="E184" i="26" s="1"/>
  <c r="AL35" i="26"/>
  <c r="E185" i="26" s="1"/>
  <c r="AL47" i="26"/>
  <c r="E192" i="26" s="1"/>
  <c r="AL52" i="26"/>
  <c r="AL31" i="26"/>
  <c r="E187" i="26" s="1"/>
  <c r="AL50" i="26"/>
  <c r="AL46" i="26"/>
  <c r="AL37" i="26"/>
  <c r="E188" i="26" s="1"/>
  <c r="AL42" i="26"/>
  <c r="E173" i="26" s="1"/>
  <c r="AL48" i="26"/>
  <c r="E191" i="26"/>
  <c r="AL36" i="26"/>
  <c r="AL10" i="26"/>
  <c r="AL11" i="26"/>
  <c r="AL12" i="26"/>
  <c r="AL13" i="26"/>
  <c r="AL68" i="26"/>
  <c r="F183" i="26" s="1"/>
  <c r="AL5" i="26"/>
  <c r="AL9" i="26"/>
  <c r="K191" i="26" l="1"/>
  <c r="K193" i="26"/>
  <c r="F184" i="26"/>
  <c r="K192" i="26"/>
  <c r="L170" i="26"/>
  <c r="K188" i="26"/>
  <c r="K184" i="26"/>
  <c r="K183" i="26"/>
  <c r="K189" i="26"/>
  <c r="L173" i="26"/>
  <c r="K182" i="26"/>
  <c r="K187" i="26"/>
  <c r="L169" i="26"/>
  <c r="K185" i="26"/>
  <c r="L172" i="26"/>
  <c r="K186" i="26"/>
  <c r="L171" i="26"/>
</calcChain>
</file>

<file path=xl/sharedStrings.xml><?xml version="1.0" encoding="utf-8"?>
<sst xmlns="http://schemas.openxmlformats.org/spreadsheetml/2006/main" count="355" uniqueCount="60">
  <si>
    <t>TJRA 7-10 Steer Bareback Riding</t>
  </si>
  <si>
    <t>Contestant</t>
  </si>
  <si>
    <t>Total Points</t>
  </si>
  <si>
    <t>TJRA 7-10 Steer Ranch Bronc Riding</t>
  </si>
  <si>
    <t>TJRA 7-10 Calf Riding</t>
  </si>
  <si>
    <t>SUNDELL, RANKAN</t>
  </si>
  <si>
    <t>REED, WYATT</t>
  </si>
  <si>
    <t>NS</t>
  </si>
  <si>
    <t>MORGAN, CREED</t>
  </si>
  <si>
    <t>AKE, ZEKE</t>
  </si>
  <si>
    <t>ROCHELL, KRUZE</t>
  </si>
  <si>
    <t>SEITZ, WYATT</t>
  </si>
  <si>
    <t>TJRA 7-10 Barrels</t>
  </si>
  <si>
    <t>BAILEY, BRYNLEE</t>
  </si>
  <si>
    <t>GRACE, TINLEY</t>
  </si>
  <si>
    <t>EDGE, LONDON</t>
  </si>
  <si>
    <t>NT</t>
  </si>
  <si>
    <t>STEPHENS, CUTTER GRACE</t>
  </si>
  <si>
    <t>EDGE, HADLEY</t>
  </si>
  <si>
    <t>MCGINNIS, CARTER</t>
  </si>
  <si>
    <t>SCOTT, PRYCE</t>
  </si>
  <si>
    <t>CLAY, ANDI</t>
  </si>
  <si>
    <t>STANLEY, EMERSON</t>
  </si>
  <si>
    <t>BACON, JULY</t>
  </si>
  <si>
    <t>WILLIAMSON, KYLYNN</t>
  </si>
  <si>
    <t>HOLCOMB, LILA</t>
  </si>
  <si>
    <t>ROSE, KNOX</t>
  </si>
  <si>
    <t>FAUGHTENBERRY, CHARLI</t>
  </si>
  <si>
    <t>BOOK, BELLAMY</t>
  </si>
  <si>
    <t>SCOTT, CONLEY</t>
  </si>
  <si>
    <t>PIPKINS, RAYCEE</t>
  </si>
  <si>
    <t>MIZE, ROSLYN</t>
  </si>
  <si>
    <t>MCNABB, KORBIN</t>
  </si>
  <si>
    <t>HEDLUND, MESA</t>
  </si>
  <si>
    <t>DANIEL, JOURNI</t>
  </si>
  <si>
    <t>NM</t>
  </si>
  <si>
    <t>TWITCHELL, TEDDIE</t>
  </si>
  <si>
    <t>TJRA 7-10 Poles</t>
  </si>
  <si>
    <t>TJRA 7-10 Goats</t>
  </si>
  <si>
    <t>PATTERSON, KOLE</t>
  </si>
  <si>
    <t>`</t>
  </si>
  <si>
    <t>TJRA 7-10 BAW</t>
  </si>
  <si>
    <t>FORTUNE, CEELI</t>
  </si>
  <si>
    <t>POGUE, TELL</t>
  </si>
  <si>
    <t>WRIGHT, KENLYNN</t>
  </si>
  <si>
    <t>TJRA 7-10 TD / DOUBLE MUGGING</t>
  </si>
  <si>
    <t>TJRA 7-10 RIBBON ROPING</t>
  </si>
  <si>
    <t>TJRA 7-10 DUMMY ROPING (PILOT EVENT)</t>
  </si>
  <si>
    <t>TJRA 7-10 AA Boys</t>
  </si>
  <si>
    <t>steer  bareback</t>
  </si>
  <si>
    <t>calf riding</t>
  </si>
  <si>
    <t>ranch bronc</t>
  </si>
  <si>
    <t>barrels</t>
  </si>
  <si>
    <t>poles</t>
  </si>
  <si>
    <t>goats</t>
  </si>
  <si>
    <t>breakaway</t>
  </si>
  <si>
    <t>tiedown / double mugging</t>
  </si>
  <si>
    <t>Ribbon Roping</t>
  </si>
  <si>
    <t>Team Roping</t>
  </si>
  <si>
    <t>TJRA 7-10 AA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</si>
</sst>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1" x14ac:knownFonts="1">
    <font>
      <sz val="10"/>
      <name val="Arial"/>
    </font>
    <font>
      <sz val="11"/>
      <color indexed="8"/>
      <name val="Calibri"/>
      <family val="2"/>
    </font>
    <font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Arial"/>
      <family val="2"/>
    </font>
    <font>
      <sz val="10"/>
      <name val="Tahoma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Tahoma"/>
      <family val="2"/>
    </font>
    <font>
      <sz val="11"/>
      <color rgb="FFFF0000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11"/>
      <name val="Tahom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ahoma"/>
      <family val="2"/>
    </font>
    <font>
      <sz val="11"/>
      <name val="Tahoma"/>
    </font>
    <font>
      <b/>
      <sz val="10"/>
      <color rgb="FF000000"/>
      <name val="Tahoma"/>
      <family val="2"/>
    </font>
    <font>
      <sz val="11"/>
      <color rgb="FFFF0000"/>
      <name val="Tahoma"/>
    </font>
    <font>
      <b/>
      <sz val="12"/>
      <name val="Calibri"/>
      <family val="2"/>
      <scheme val="minor"/>
    </font>
    <font>
      <b/>
      <sz val="12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9C0006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4" applyNumberFormat="0" applyAlignment="0" applyProtection="0"/>
    <xf numFmtId="0" fontId="7" fillId="27" borderId="5" applyNumberFormat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9" borderId="4" applyNumberFormat="0" applyAlignment="0" applyProtection="0"/>
    <xf numFmtId="0" fontId="14" fillId="0" borderId="9" applyNumberFormat="0" applyFill="0" applyAlignment="0" applyProtection="0"/>
    <xf numFmtId="0" fontId="15" fillId="30" borderId="0" applyNumberFormat="0" applyBorder="0" applyAlignment="0" applyProtection="0"/>
    <xf numFmtId="0" fontId="1" fillId="31" borderId="10" applyNumberFormat="0" applyFont="0" applyAlignment="0" applyProtection="0"/>
    <xf numFmtId="0" fontId="16" fillId="26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72">
    <xf numFmtId="0" fontId="0" fillId="0" borderId="0" xfId="0"/>
    <xf numFmtId="0" fontId="20" fillId="0" borderId="0" xfId="0" applyFont="1" applyAlignment="1">
      <alignment horizontal="center" vertical="center"/>
    </xf>
    <xf numFmtId="0" fontId="20" fillId="0" borderId="0" xfId="0" applyFont="1"/>
    <xf numFmtId="164" fontId="2" fillId="0" borderId="0" xfId="0" applyNumberFormat="1" applyFont="1"/>
    <xf numFmtId="0" fontId="2" fillId="0" borderId="0" xfId="0" applyFont="1"/>
    <xf numFmtId="164" fontId="21" fillId="0" borderId="0" xfId="0" applyNumberFormat="1" applyFont="1"/>
    <xf numFmtId="0" fontId="2" fillId="0" borderId="0" xfId="0" applyFont="1" applyAlignment="1">
      <alignment vertical="center"/>
    </xf>
    <xf numFmtId="164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164" fontId="22" fillId="0" borderId="0" xfId="0" applyNumberFormat="1" applyFont="1"/>
    <xf numFmtId="0" fontId="21" fillId="0" borderId="2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/>
    <xf numFmtId="0" fontId="28" fillId="0" borderId="0" xfId="0" applyFont="1"/>
    <xf numFmtId="0" fontId="26" fillId="32" borderId="2" xfId="0" applyFont="1" applyFill="1" applyBorder="1" applyAlignment="1">
      <alignment horizontal="center" vertical="center" textRotation="90" wrapText="1"/>
    </xf>
    <xf numFmtId="0" fontId="26" fillId="32" borderId="2" xfId="0" applyFont="1" applyFill="1" applyBorder="1" applyAlignment="1">
      <alignment horizontal="center" vertical="center"/>
    </xf>
    <xf numFmtId="0" fontId="26" fillId="33" borderId="2" xfId="0" applyFont="1" applyFill="1" applyBorder="1" applyAlignment="1">
      <alignment textRotation="90"/>
    </xf>
    <xf numFmtId="0" fontId="26" fillId="33" borderId="2" xfId="0" applyFont="1" applyFill="1" applyBorder="1" applyAlignment="1">
      <alignment horizontal="center" vertical="center"/>
    </xf>
    <xf numFmtId="0" fontId="26" fillId="34" borderId="2" xfId="0" applyFont="1" applyFill="1" applyBorder="1" applyAlignment="1">
      <alignment horizontal="center" vertical="center" textRotation="90" wrapText="1"/>
    </xf>
    <xf numFmtId="0" fontId="26" fillId="34" borderId="2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26" fillId="36" borderId="2" xfId="0" applyFont="1" applyFill="1" applyBorder="1" applyAlignment="1">
      <alignment horizontal="center" vertical="center" textRotation="90" wrapText="1"/>
    </xf>
    <xf numFmtId="0" fontId="26" fillId="36" borderId="2" xfId="0" applyFont="1" applyFill="1" applyBorder="1" applyAlignment="1">
      <alignment horizontal="center" vertical="center"/>
    </xf>
    <xf numFmtId="0" fontId="26" fillId="37" borderId="2" xfId="0" applyFont="1" applyFill="1" applyBorder="1" applyAlignment="1">
      <alignment horizontal="center" vertical="center" textRotation="90" wrapText="1"/>
    </xf>
    <xf numFmtId="0" fontId="26" fillId="37" borderId="2" xfId="0" applyFont="1" applyFill="1" applyBorder="1" applyAlignment="1">
      <alignment horizontal="center" vertical="center"/>
    </xf>
    <xf numFmtId="0" fontId="26" fillId="38" borderId="2" xfId="0" applyFont="1" applyFill="1" applyBorder="1" applyAlignment="1">
      <alignment horizontal="center" vertical="center"/>
    </xf>
    <xf numFmtId="0" fontId="26" fillId="38" borderId="2" xfId="0" applyFont="1" applyFill="1" applyBorder="1" applyAlignment="1">
      <alignment horizontal="center" vertical="center" textRotation="90" wrapText="1"/>
    </xf>
    <xf numFmtId="0" fontId="26" fillId="0" borderId="2" xfId="0" applyFont="1" applyBorder="1" applyAlignment="1">
      <alignment horizontal="center" vertical="center" textRotation="90" wrapText="1"/>
    </xf>
    <xf numFmtId="0" fontId="26" fillId="0" borderId="2" xfId="0" applyFont="1" applyBorder="1" applyAlignment="1">
      <alignment vertical="center"/>
    </xf>
    <xf numFmtId="0" fontId="29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4" fontId="25" fillId="0" borderId="2" xfId="0" applyNumberFormat="1" applyFont="1" applyBorder="1" applyAlignment="1">
      <alignment vertical="center"/>
    </xf>
    <xf numFmtId="164" fontId="25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5" fontId="21" fillId="0" borderId="2" xfId="0" applyNumberFormat="1" applyFont="1" applyBorder="1" applyAlignment="1">
      <alignment horizontal="center" vertical="center" wrapText="1"/>
    </xf>
    <xf numFmtId="165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/>
    <xf numFmtId="2" fontId="21" fillId="0" borderId="2" xfId="0" applyNumberFormat="1" applyFont="1" applyBorder="1" applyAlignment="1">
      <alignment horizontal="center" vertical="center"/>
    </xf>
    <xf numFmtId="164" fontId="22" fillId="0" borderId="0" xfId="0" applyNumberFormat="1" applyFont="1" applyAlignment="1">
      <alignment vertical="center"/>
    </xf>
    <xf numFmtId="1" fontId="22" fillId="0" borderId="2" xfId="0" applyNumberFormat="1" applyFont="1" applyBorder="1" applyAlignment="1">
      <alignment vertical="center"/>
    </xf>
    <xf numFmtId="1" fontId="26" fillId="0" borderId="2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39" borderId="2" xfId="0" applyFont="1" applyFill="1" applyBorder="1" applyAlignment="1">
      <alignment horizontal="center" vertical="center" textRotation="90" wrapText="1"/>
    </xf>
    <xf numFmtId="0" fontId="26" fillId="39" borderId="2" xfId="0" applyFont="1" applyFill="1" applyBorder="1" applyAlignment="1">
      <alignment horizontal="center" vertical="center"/>
    </xf>
    <xf numFmtId="165" fontId="24" fillId="0" borderId="2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164" fontId="22" fillId="0" borderId="13" xfId="0" applyNumberFormat="1" applyFont="1" applyBorder="1" applyAlignment="1">
      <alignment horizontal="center" vertical="center" wrapText="1"/>
    </xf>
    <xf numFmtId="0" fontId="26" fillId="32" borderId="13" xfId="0" applyFont="1" applyFill="1" applyBorder="1" applyAlignment="1">
      <alignment horizontal="center" vertical="center" textRotation="90" wrapText="1"/>
    </xf>
    <xf numFmtId="0" fontId="26" fillId="34" borderId="13" xfId="0" applyFont="1" applyFill="1" applyBorder="1" applyAlignment="1">
      <alignment horizontal="center" vertical="center" textRotation="90" wrapText="1"/>
    </xf>
    <xf numFmtId="0" fontId="26" fillId="35" borderId="13" xfId="0" applyFont="1" applyFill="1" applyBorder="1" applyAlignment="1">
      <alignment horizontal="center" vertical="center" textRotation="90" wrapText="1"/>
    </xf>
    <xf numFmtId="0" fontId="26" fillId="36" borderId="13" xfId="0" applyFont="1" applyFill="1" applyBorder="1" applyAlignment="1">
      <alignment horizontal="center" vertical="center" textRotation="90" wrapText="1"/>
    </xf>
    <xf numFmtId="0" fontId="26" fillId="37" borderId="13" xfId="0" applyFont="1" applyFill="1" applyBorder="1" applyAlignment="1">
      <alignment horizontal="center" vertical="center" textRotation="90" wrapText="1"/>
    </xf>
    <xf numFmtId="0" fontId="26" fillId="38" borderId="13" xfId="0" applyFont="1" applyFill="1" applyBorder="1" applyAlignment="1">
      <alignment horizontal="center" vertical="center" textRotation="90" wrapText="1"/>
    </xf>
    <xf numFmtId="0" fontId="26" fillId="0" borderId="13" xfId="0" applyFont="1" applyBorder="1" applyAlignment="1">
      <alignment horizontal="center" vertical="center" textRotation="90" wrapText="1"/>
    </xf>
    <xf numFmtId="2" fontId="24" fillId="0" borderId="2" xfId="0" applyNumberFormat="1" applyFont="1" applyBorder="1" applyAlignment="1">
      <alignment horizontal="center" vertical="center"/>
    </xf>
    <xf numFmtId="0" fontId="28" fillId="0" borderId="2" xfId="0" applyFont="1" applyBorder="1"/>
    <xf numFmtId="0" fontId="23" fillId="0" borderId="0" xfId="0" applyFont="1" applyAlignment="1">
      <alignment vertical="center"/>
    </xf>
    <xf numFmtId="0" fontId="5" fillId="25" borderId="2" xfId="25" applyBorder="1" applyAlignment="1">
      <alignment vertical="center"/>
    </xf>
    <xf numFmtId="0" fontId="5" fillId="25" borderId="2" xfId="25" applyBorder="1" applyAlignment="1">
      <alignment horizontal="center" vertical="center"/>
    </xf>
    <xf numFmtId="165" fontId="5" fillId="25" borderId="2" xfId="25" applyNumberFormat="1" applyBorder="1" applyAlignment="1">
      <alignment horizontal="center" vertical="center"/>
    </xf>
    <xf numFmtId="164" fontId="5" fillId="25" borderId="2" xfId="25" applyNumberFormat="1" applyBorder="1" applyAlignment="1">
      <alignment vertical="center"/>
    </xf>
    <xf numFmtId="1" fontId="5" fillId="25" borderId="2" xfId="25" applyNumberFormat="1" applyBorder="1" applyAlignment="1">
      <alignment vertical="center"/>
    </xf>
    <xf numFmtId="2" fontId="5" fillId="25" borderId="2" xfId="25" applyNumberFormat="1" applyBorder="1" applyAlignment="1">
      <alignment horizontal="center" vertical="center"/>
    </xf>
    <xf numFmtId="1" fontId="22" fillId="36" borderId="2" xfId="0" applyNumberFormat="1" applyFont="1" applyFill="1" applyBorder="1" applyAlignment="1">
      <alignment vertical="center"/>
    </xf>
    <xf numFmtId="0" fontId="26" fillId="36" borderId="2" xfId="0" applyFont="1" applyFill="1" applyBorder="1" applyAlignment="1">
      <alignment vertical="center"/>
    </xf>
    <xf numFmtId="0" fontId="22" fillId="36" borderId="2" xfId="0" applyFont="1" applyFill="1" applyBorder="1" applyAlignment="1">
      <alignment vertical="center"/>
    </xf>
    <xf numFmtId="0" fontId="5" fillId="36" borderId="2" xfId="25" applyFill="1" applyBorder="1" applyAlignment="1">
      <alignment horizontal="center" vertical="center"/>
    </xf>
    <xf numFmtId="0" fontId="5" fillId="25" borderId="13" xfId="25" applyBorder="1" applyAlignment="1">
      <alignment horizontal="center" vertical="center" textRotation="90" wrapText="1"/>
    </xf>
    <xf numFmtId="0" fontId="30" fillId="0" borderId="2" xfId="25" applyFont="1" applyFill="1" applyBorder="1" applyAlignment="1">
      <alignment vertical="center"/>
    </xf>
    <xf numFmtId="0" fontId="30" fillId="0" borderId="2" xfId="25" applyFont="1" applyFill="1" applyBorder="1" applyAlignment="1">
      <alignment horizontal="center" vertical="center"/>
    </xf>
    <xf numFmtId="164" fontId="30" fillId="0" borderId="2" xfId="25" applyNumberFormat="1" applyFont="1" applyFill="1" applyBorder="1" applyAlignment="1">
      <alignment horizontal="center" vertical="center"/>
    </xf>
    <xf numFmtId="164" fontId="30" fillId="0" borderId="2" xfId="25" applyNumberFormat="1" applyFont="1" applyFill="1" applyBorder="1" applyAlignment="1">
      <alignment vertical="center"/>
    </xf>
    <xf numFmtId="0" fontId="31" fillId="40" borderId="2" xfId="25" applyFont="1" applyFill="1" applyBorder="1" applyAlignment="1">
      <alignment horizontal="center" vertical="center"/>
    </xf>
    <xf numFmtId="0" fontId="27" fillId="34" borderId="2" xfId="0" applyFont="1" applyFill="1" applyBorder="1" applyAlignment="1">
      <alignment horizontal="center" vertical="center"/>
    </xf>
    <xf numFmtId="0" fontId="31" fillId="25" borderId="2" xfId="25" applyFont="1" applyBorder="1" applyAlignment="1">
      <alignment horizontal="center" vertical="center"/>
    </xf>
    <xf numFmtId="0" fontId="30" fillId="41" borderId="2" xfId="25" applyFont="1" applyFill="1" applyBorder="1" applyAlignment="1">
      <alignment vertical="center"/>
    </xf>
    <xf numFmtId="0" fontId="30" fillId="41" borderId="2" xfId="25" applyFont="1" applyFill="1" applyBorder="1" applyAlignment="1">
      <alignment horizontal="center" vertical="center"/>
    </xf>
    <xf numFmtId="165" fontId="30" fillId="41" borderId="2" xfId="25" applyNumberFormat="1" applyFont="1" applyFill="1" applyBorder="1" applyAlignment="1">
      <alignment horizontal="center" vertical="center"/>
    </xf>
    <xf numFmtId="0" fontId="30" fillId="41" borderId="2" xfId="25" applyFont="1" applyFill="1" applyBorder="1"/>
    <xf numFmtId="164" fontId="30" fillId="41" borderId="2" xfId="25" applyNumberFormat="1" applyFont="1" applyFill="1" applyBorder="1" applyAlignment="1">
      <alignment vertical="center"/>
    </xf>
    <xf numFmtId="0" fontId="22" fillId="41" borderId="2" xfId="0" applyFont="1" applyFill="1" applyBorder="1" applyAlignment="1">
      <alignment vertical="center"/>
    </xf>
    <xf numFmtId="0" fontId="26" fillId="41" borderId="2" xfId="0" applyFont="1" applyFill="1" applyBorder="1" applyAlignment="1">
      <alignment horizontal="center" vertical="center"/>
    </xf>
    <xf numFmtId="0" fontId="21" fillId="41" borderId="2" xfId="0" applyFont="1" applyFill="1" applyBorder="1" applyAlignment="1">
      <alignment horizontal="center" vertical="center"/>
    </xf>
    <xf numFmtId="165" fontId="21" fillId="41" borderId="2" xfId="0" applyNumberFormat="1" applyFont="1" applyFill="1" applyBorder="1" applyAlignment="1">
      <alignment horizontal="center" vertical="center"/>
    </xf>
    <xf numFmtId="0" fontId="2" fillId="41" borderId="2" xfId="0" applyFont="1" applyFill="1" applyBorder="1"/>
    <xf numFmtId="164" fontId="2" fillId="41" borderId="2" xfId="0" applyNumberFormat="1" applyFont="1" applyFill="1" applyBorder="1" applyAlignment="1">
      <alignment vertical="center"/>
    </xf>
    <xf numFmtId="2" fontId="21" fillId="41" borderId="2" xfId="0" applyNumberFormat="1" applyFont="1" applyFill="1" applyBorder="1" applyAlignment="1">
      <alignment horizontal="center" vertical="center"/>
    </xf>
    <xf numFmtId="0" fontId="21" fillId="41" borderId="2" xfId="0" applyFont="1" applyFill="1" applyBorder="1"/>
    <xf numFmtId="0" fontId="21" fillId="41" borderId="1" xfId="0" applyFont="1" applyFill="1" applyBorder="1" applyAlignment="1">
      <alignment horizontal="center" vertical="center"/>
    </xf>
    <xf numFmtId="0" fontId="26" fillId="41" borderId="1" xfId="0" applyFont="1" applyFill="1" applyBorder="1" applyAlignment="1">
      <alignment horizontal="center" vertical="center"/>
    </xf>
    <xf numFmtId="1" fontId="30" fillId="41" borderId="2" xfId="25" applyNumberFormat="1" applyFont="1" applyFill="1" applyBorder="1" applyAlignment="1">
      <alignment vertical="center"/>
    </xf>
    <xf numFmtId="0" fontId="30" fillId="41" borderId="1" xfId="25" applyFont="1" applyFill="1" applyBorder="1" applyAlignment="1">
      <alignment horizontal="center" vertical="center"/>
    </xf>
    <xf numFmtId="0" fontId="22" fillId="41" borderId="2" xfId="25" applyFont="1" applyFill="1" applyBorder="1" applyAlignment="1">
      <alignment vertical="center"/>
    </xf>
    <xf numFmtId="0" fontId="22" fillId="41" borderId="2" xfId="25" applyFont="1" applyFill="1" applyBorder="1" applyAlignment="1">
      <alignment horizontal="center" vertical="center"/>
    </xf>
    <xf numFmtId="165" fontId="22" fillId="41" borderId="2" xfId="25" applyNumberFormat="1" applyFont="1" applyFill="1" applyBorder="1" applyAlignment="1">
      <alignment horizontal="center" vertical="center"/>
    </xf>
    <xf numFmtId="0" fontId="22" fillId="41" borderId="2" xfId="25" applyFont="1" applyFill="1" applyBorder="1"/>
    <xf numFmtId="164" fontId="22" fillId="41" borderId="2" xfId="25" applyNumberFormat="1" applyFont="1" applyFill="1" applyBorder="1" applyAlignment="1">
      <alignment vertical="center"/>
    </xf>
    <xf numFmtId="164" fontId="32" fillId="0" borderId="0" xfId="0" applyNumberFormat="1" applyFont="1"/>
    <xf numFmtId="0" fontId="32" fillId="0" borderId="0" xfId="0" applyFont="1"/>
    <xf numFmtId="0" fontId="26" fillId="41" borderId="2" xfId="25" applyFont="1" applyFill="1" applyBorder="1" applyAlignment="1">
      <alignment horizontal="center" vertical="center"/>
    </xf>
    <xf numFmtId="0" fontId="21" fillId="41" borderId="2" xfId="25" applyFont="1" applyFill="1" applyBorder="1" applyAlignment="1">
      <alignment horizontal="center" vertical="center"/>
    </xf>
    <xf numFmtId="164" fontId="33" fillId="41" borderId="2" xfId="25" applyNumberFormat="1" applyFont="1" applyFill="1" applyBorder="1" applyAlignment="1">
      <alignment vertical="center"/>
    </xf>
    <xf numFmtId="164" fontId="33" fillId="41" borderId="2" xfId="0" applyNumberFormat="1" applyFont="1" applyFill="1" applyBorder="1" applyAlignment="1">
      <alignment vertical="center"/>
    </xf>
    <xf numFmtId="0" fontId="25" fillId="0" borderId="19" xfId="0" applyFont="1" applyBorder="1"/>
    <xf numFmtId="0" fontId="23" fillId="41" borderId="2" xfId="0" applyFont="1" applyFill="1" applyBorder="1" applyAlignment="1">
      <alignment vertical="center"/>
    </xf>
    <xf numFmtId="0" fontId="27" fillId="41" borderId="2" xfId="0" applyFont="1" applyFill="1" applyBorder="1" applyAlignment="1">
      <alignment horizontal="center" vertical="center"/>
    </xf>
    <xf numFmtId="1" fontId="24" fillId="41" borderId="2" xfId="0" applyNumberFormat="1" applyFont="1" applyFill="1" applyBorder="1" applyAlignment="1">
      <alignment horizontal="center" vertical="center"/>
    </xf>
    <xf numFmtId="0" fontId="24" fillId="41" borderId="2" xfId="0" applyFont="1" applyFill="1" applyBorder="1" applyAlignment="1">
      <alignment horizontal="center" vertical="center"/>
    </xf>
    <xf numFmtId="164" fontId="35" fillId="41" borderId="2" xfId="0" applyNumberFormat="1" applyFont="1" applyFill="1" applyBorder="1" applyAlignment="1">
      <alignment vertical="center"/>
    </xf>
    <xf numFmtId="0" fontId="31" fillId="41" borderId="2" xfId="25" applyFont="1" applyFill="1" applyBorder="1" applyAlignment="1">
      <alignment horizontal="center" vertical="center"/>
    </xf>
    <xf numFmtId="0" fontId="36" fillId="41" borderId="2" xfId="25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164" fontId="32" fillId="0" borderId="2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2" fontId="32" fillId="0" borderId="2" xfId="0" applyNumberFormat="1" applyFont="1" applyBorder="1" applyAlignment="1">
      <alignment horizontal="center" vertical="center"/>
    </xf>
    <xf numFmtId="164" fontId="32" fillId="41" borderId="0" xfId="0" applyNumberFormat="1" applyFont="1" applyFill="1"/>
    <xf numFmtId="0" fontId="32" fillId="41" borderId="0" xfId="0" applyFont="1" applyFill="1"/>
    <xf numFmtId="2" fontId="22" fillId="41" borderId="2" xfId="25" applyNumberFormat="1" applyFont="1" applyFill="1" applyBorder="1" applyAlignment="1">
      <alignment horizontal="center" vertical="center"/>
    </xf>
    <xf numFmtId="0" fontId="38" fillId="41" borderId="2" xfId="25" applyFont="1" applyFill="1" applyBorder="1" applyAlignment="1">
      <alignment horizontal="center" vertical="center"/>
    </xf>
    <xf numFmtId="164" fontId="26" fillId="34" borderId="2" xfId="0" applyNumberFormat="1" applyFont="1" applyFill="1" applyBorder="1" applyAlignment="1">
      <alignment horizontal="center" vertical="center"/>
    </xf>
    <xf numFmtId="164" fontId="26" fillId="35" borderId="2" xfId="0" applyNumberFormat="1" applyFont="1" applyFill="1" applyBorder="1" applyAlignment="1">
      <alignment horizontal="center" vertical="center"/>
    </xf>
    <xf numFmtId="164" fontId="26" fillId="36" borderId="2" xfId="0" applyNumberFormat="1" applyFont="1" applyFill="1" applyBorder="1" applyAlignment="1">
      <alignment horizontal="center" vertical="center"/>
    </xf>
    <xf numFmtId="164" fontId="31" fillId="25" borderId="2" xfId="25" applyNumberFormat="1" applyFont="1" applyBorder="1" applyAlignment="1">
      <alignment horizontal="center" vertical="center"/>
    </xf>
    <xf numFmtId="164" fontId="34" fillId="34" borderId="2" xfId="0" applyNumberFormat="1" applyFont="1" applyFill="1" applyBorder="1" applyAlignment="1">
      <alignment horizontal="center" vertical="center"/>
    </xf>
    <xf numFmtId="164" fontId="26" fillId="37" borderId="2" xfId="0" applyNumberFormat="1" applyFont="1" applyFill="1" applyBorder="1" applyAlignment="1">
      <alignment horizontal="center" vertical="center"/>
    </xf>
    <xf numFmtId="164" fontId="26" fillId="38" borderId="2" xfId="0" applyNumberFormat="1" applyFont="1" applyFill="1" applyBorder="1" applyAlignment="1">
      <alignment horizontal="center" vertical="center"/>
    </xf>
    <xf numFmtId="0" fontId="39" fillId="41" borderId="2" xfId="25" applyFont="1" applyFill="1" applyBorder="1" applyAlignment="1">
      <alignment horizontal="center" vertical="center"/>
    </xf>
    <xf numFmtId="0" fontId="31" fillId="0" borderId="2" xfId="25" applyFont="1" applyFill="1" applyBorder="1" applyAlignment="1">
      <alignment horizontal="center" vertical="center"/>
    </xf>
    <xf numFmtId="0" fontId="40" fillId="25" borderId="2" xfId="25" applyFont="1" applyBorder="1" applyAlignment="1">
      <alignment horizontal="center" vertical="center"/>
    </xf>
    <xf numFmtId="0" fontId="40" fillId="25" borderId="13" xfId="25" applyFont="1" applyBorder="1" applyAlignment="1">
      <alignment horizontal="center" vertical="center" textRotation="90" wrapText="1"/>
    </xf>
    <xf numFmtId="0" fontId="40" fillId="36" borderId="2" xfId="25" applyFont="1" applyFill="1" applyBorder="1" applyAlignment="1">
      <alignment horizontal="center" vertical="center"/>
    </xf>
    <xf numFmtId="0" fontId="40" fillId="25" borderId="13" xfId="25" applyFont="1" applyBorder="1" applyAlignment="1">
      <alignment textRotation="90"/>
    </xf>
    <xf numFmtId="0" fontId="40" fillId="25" borderId="2" xfId="25" applyFont="1" applyBorder="1" applyAlignment="1">
      <alignment vertical="center"/>
    </xf>
    <xf numFmtId="0" fontId="26" fillId="0" borderId="2" xfId="0" applyFont="1" applyBorder="1"/>
    <xf numFmtId="0" fontId="26" fillId="41" borderId="2" xfId="0" applyFont="1" applyFill="1" applyBorder="1" applyAlignment="1">
      <alignment vertical="center"/>
    </xf>
    <xf numFmtId="0" fontId="26" fillId="36" borderId="2" xfId="0" applyFont="1" applyFill="1" applyBorder="1" applyAlignment="1">
      <alignment horizontal="right" vertical="center"/>
    </xf>
    <xf numFmtId="164" fontId="2" fillId="0" borderId="15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/>
    </xf>
    <xf numFmtId="164" fontId="28" fillId="0" borderId="17" xfId="0" applyNumberFormat="1" applyFont="1" applyBorder="1" applyAlignment="1">
      <alignment horizontal="center" vertical="center"/>
    </xf>
    <xf numFmtId="164" fontId="28" fillId="0" borderId="18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4" fontId="28" fillId="0" borderId="15" xfId="0" applyNumberFormat="1" applyFont="1" applyBorder="1" applyAlignment="1">
      <alignment horizontal="center"/>
    </xf>
    <xf numFmtId="14" fontId="28" fillId="0" borderId="14" xfId="0" applyNumberFormat="1" applyFont="1" applyBorder="1" applyAlignment="1">
      <alignment horizontal="center"/>
    </xf>
    <xf numFmtId="14" fontId="28" fillId="0" borderId="16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2"/>
  <sheetViews>
    <sheetView tabSelected="1" topLeftCell="A168" zoomScale="85" zoomScaleNormal="85" workbookViewId="0">
      <selection activeCell="A97" sqref="A97"/>
    </sheetView>
  </sheetViews>
  <sheetFormatPr defaultColWidth="9.28515625" defaultRowHeight="15.75" x14ac:dyDescent="0.25"/>
  <cols>
    <col min="1" max="1" width="28.42578125" style="9" bestFit="1" customWidth="1"/>
    <col min="2" max="2" width="4.85546875" style="14" customWidth="1"/>
    <col min="3" max="3" width="7" style="5" customWidth="1"/>
    <col min="4" max="4" width="5.42578125" style="14" customWidth="1"/>
    <col min="5" max="5" width="7" style="11" customWidth="1"/>
    <col min="6" max="6" width="7.42578125" style="14" customWidth="1"/>
    <col min="7" max="7" width="9" style="11" customWidth="1"/>
    <col min="8" max="8" width="6.28515625" style="14" customWidth="1"/>
    <col min="9" max="9" width="9" style="11" customWidth="1"/>
    <col min="10" max="10" width="6.7109375" style="14" customWidth="1"/>
    <col min="11" max="11" width="7" style="11" customWidth="1"/>
    <col min="12" max="12" width="7.42578125" style="24" customWidth="1"/>
    <col min="13" max="13" width="9" style="11" customWidth="1"/>
    <col min="14" max="14" width="6.28515625" style="14" customWidth="1"/>
    <col min="15" max="15" width="7.7109375" style="11" customWidth="1"/>
    <col min="16" max="16" width="5.42578125" style="14" customWidth="1"/>
    <col min="17" max="17" width="9" style="11" customWidth="1"/>
    <col min="18" max="18" width="5.42578125" style="14" customWidth="1"/>
    <col min="19" max="19" width="9" style="11" customWidth="1"/>
    <col min="20" max="20" width="6.42578125" style="14" customWidth="1"/>
    <col min="21" max="21" width="9" style="11" customWidth="1"/>
    <col min="22" max="22" width="5.140625" style="14" customWidth="1"/>
    <col min="23" max="23" width="9" style="11" customWidth="1"/>
    <col min="24" max="24" width="5" style="14" customWidth="1"/>
    <col min="25" max="25" width="9" style="11" customWidth="1"/>
    <col min="26" max="26" width="9" style="14" customWidth="1"/>
    <col min="27" max="27" width="9" style="11" customWidth="1"/>
    <col min="28" max="28" width="9" style="14" customWidth="1"/>
    <col min="29" max="29" width="9" style="11" customWidth="1"/>
    <col min="30" max="30" width="9" style="14" customWidth="1"/>
    <col min="31" max="31" width="9" style="11" customWidth="1"/>
    <col min="32" max="32" width="9" style="14" customWidth="1"/>
    <col min="33" max="33" width="8.85546875" style="11" customWidth="1"/>
    <col min="34" max="34" width="7.5703125" style="14" customWidth="1"/>
    <col min="35" max="35" width="8.85546875" style="11" customWidth="1"/>
    <col min="36" max="36" width="7.7109375" style="14" customWidth="1"/>
    <col min="37" max="37" width="8.42578125" style="11" customWidth="1"/>
    <col min="38" max="38" width="12.42578125" style="3" bestFit="1" customWidth="1"/>
    <col min="39" max="39" width="9.28515625" style="3"/>
    <col min="40" max="40" width="27.85546875" style="4" bestFit="1" customWidth="1"/>
    <col min="41" max="16384" width="9.28515625" style="4"/>
  </cols>
  <sheetData>
    <row r="1" spans="1:42" ht="14.25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</row>
    <row r="2" spans="1:42" ht="27" customHeight="1" x14ac:dyDescent="0.2">
      <c r="A2" s="7" t="s">
        <v>1</v>
      </c>
      <c r="B2" s="36">
        <v>1</v>
      </c>
      <c r="C2" s="37"/>
      <c r="D2" s="36">
        <v>2</v>
      </c>
      <c r="E2" s="38"/>
      <c r="F2" s="36">
        <v>3</v>
      </c>
      <c r="G2" s="38"/>
      <c r="H2" s="36">
        <v>4</v>
      </c>
      <c r="I2" s="38"/>
      <c r="J2" s="36">
        <v>5</v>
      </c>
      <c r="K2" s="38"/>
      <c r="L2" s="36">
        <v>6</v>
      </c>
      <c r="M2" s="38"/>
      <c r="N2" s="36">
        <v>7</v>
      </c>
      <c r="O2" s="38"/>
      <c r="P2" s="36">
        <v>8</v>
      </c>
      <c r="Q2" s="38"/>
      <c r="R2" s="36">
        <v>9</v>
      </c>
      <c r="S2" s="38"/>
      <c r="T2" s="36">
        <v>10</v>
      </c>
      <c r="U2" s="38"/>
      <c r="V2" s="36">
        <v>11</v>
      </c>
      <c r="W2" s="38"/>
      <c r="X2" s="36">
        <v>12</v>
      </c>
      <c r="Y2" s="38"/>
      <c r="Z2" s="36">
        <v>13</v>
      </c>
      <c r="AA2" s="38"/>
      <c r="AB2" s="36">
        <v>14</v>
      </c>
      <c r="AC2" s="38"/>
      <c r="AD2" s="36">
        <v>15</v>
      </c>
      <c r="AE2" s="38"/>
      <c r="AF2" s="36">
        <v>16</v>
      </c>
      <c r="AG2" s="38"/>
      <c r="AH2" s="36">
        <v>17</v>
      </c>
      <c r="AI2" s="38"/>
      <c r="AJ2" s="36">
        <v>18</v>
      </c>
      <c r="AK2" s="38"/>
      <c r="AL2" s="39" t="s">
        <v>2</v>
      </c>
    </row>
    <row r="3" spans="1:42" x14ac:dyDescent="0.2">
      <c r="A3" s="58"/>
      <c r="B3" s="59"/>
      <c r="C3" s="60"/>
      <c r="D3" s="59"/>
      <c r="E3" s="60"/>
      <c r="F3" s="13"/>
      <c r="G3" s="10"/>
      <c r="H3" s="13"/>
      <c r="I3" s="10"/>
      <c r="J3" s="13"/>
      <c r="K3" s="10"/>
      <c r="L3" s="13"/>
      <c r="M3" s="10"/>
      <c r="N3" s="13"/>
      <c r="O3" s="10"/>
      <c r="P3" s="13"/>
      <c r="Q3" s="10"/>
      <c r="R3" s="13"/>
      <c r="S3" s="10"/>
      <c r="T3" s="13"/>
      <c r="U3" s="10"/>
      <c r="V3" s="13"/>
      <c r="W3" s="10"/>
      <c r="X3" s="13"/>
      <c r="Y3" s="10"/>
      <c r="Z3" s="13"/>
      <c r="AA3" s="10"/>
      <c r="AB3" s="13"/>
      <c r="AC3" s="10"/>
      <c r="AD3" s="13"/>
      <c r="AE3" s="10"/>
      <c r="AF3" s="13"/>
      <c r="AG3" s="10"/>
      <c r="AH3" s="13"/>
      <c r="AI3" s="10"/>
      <c r="AJ3" s="13"/>
      <c r="AK3" s="10"/>
      <c r="AL3" s="41">
        <f>SUM(B3+D3+F3+H3+J3+L3+N3+P3+R3+T3+V3+X3+Z3+AB3+AD3+AF3+AH3+AJ3)</f>
        <v>0</v>
      </c>
      <c r="AM3" s="46"/>
      <c r="AN3" s="47"/>
      <c r="AO3" s="47"/>
      <c r="AP3" s="47"/>
    </row>
    <row r="4" spans="1:42" ht="17.25" customHeight="1" x14ac:dyDescent="0.2">
      <c r="A4" s="90"/>
      <c r="B4" s="150"/>
      <c r="C4" s="92"/>
      <c r="D4" s="150"/>
      <c r="E4" s="91"/>
      <c r="F4" s="150"/>
      <c r="G4" s="91"/>
      <c r="H4" s="150"/>
      <c r="I4" s="91"/>
      <c r="J4" s="150"/>
      <c r="K4" s="91"/>
      <c r="L4" s="150"/>
      <c r="M4" s="91"/>
      <c r="N4" s="150"/>
      <c r="O4" s="91"/>
      <c r="P4" s="150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3"/>
    </row>
    <row r="5" spans="1:42" x14ac:dyDescent="0.2">
      <c r="A5" s="8"/>
      <c r="B5" s="13"/>
      <c r="C5" s="10"/>
      <c r="D5" s="13"/>
      <c r="E5" s="10"/>
      <c r="F5" s="13"/>
      <c r="G5" s="10"/>
      <c r="H5" s="13"/>
      <c r="I5" s="10"/>
      <c r="J5" s="13"/>
      <c r="K5" s="10"/>
      <c r="L5" s="13"/>
      <c r="M5" s="10"/>
      <c r="N5" s="13"/>
      <c r="O5" s="10"/>
      <c r="P5" s="13"/>
      <c r="Q5" s="10"/>
      <c r="R5" s="13"/>
      <c r="S5" s="10"/>
      <c r="T5" s="13"/>
      <c r="U5" s="10"/>
      <c r="V5" s="13"/>
      <c r="W5" s="10"/>
      <c r="X5" s="13"/>
      <c r="Y5" s="10"/>
      <c r="Z5" s="13"/>
      <c r="AA5" s="10"/>
      <c r="AB5" s="13"/>
      <c r="AC5" s="10"/>
      <c r="AD5" s="13"/>
      <c r="AE5" s="10"/>
      <c r="AF5" s="13"/>
      <c r="AG5" s="10"/>
      <c r="AH5" s="13"/>
      <c r="AI5" s="10"/>
      <c r="AJ5" s="13"/>
      <c r="AK5" s="10"/>
      <c r="AL5" s="41">
        <f>SUM(B5+D5+F5+H5+J5+L5+N5+P5+R5+T5+V5+X5+Z5+AB5+AD5+AF5+AH5+AJ5)</f>
        <v>0</v>
      </c>
    </row>
    <row r="6" spans="1:42" ht="15.75" hidden="1" customHeight="1" x14ac:dyDescent="0.2">
      <c r="A6" s="57"/>
      <c r="B6" s="48"/>
      <c r="C6" s="49"/>
      <c r="D6" s="48"/>
      <c r="E6" s="50"/>
      <c r="F6" s="48"/>
      <c r="G6" s="50"/>
      <c r="H6" s="48"/>
      <c r="I6" s="50"/>
      <c r="J6" s="48"/>
      <c r="K6" s="50"/>
      <c r="L6" s="48"/>
      <c r="M6" s="50"/>
      <c r="N6" s="48"/>
      <c r="O6" s="50"/>
      <c r="P6" s="48"/>
      <c r="Q6" s="50"/>
      <c r="R6" s="48"/>
      <c r="S6" s="50"/>
      <c r="T6" s="48"/>
      <c r="U6" s="50"/>
      <c r="V6" s="48"/>
      <c r="W6" s="50"/>
      <c r="X6" s="48"/>
      <c r="Y6" s="50"/>
      <c r="Z6" s="48"/>
      <c r="AA6" s="50"/>
      <c r="AB6" s="48"/>
      <c r="AC6" s="50"/>
      <c r="AD6" s="48"/>
      <c r="AE6" s="50"/>
      <c r="AF6" s="48"/>
      <c r="AG6" s="50"/>
      <c r="AH6" s="48"/>
      <c r="AI6" s="50"/>
      <c r="AJ6" s="48"/>
      <c r="AK6" s="50"/>
      <c r="AL6" s="51"/>
    </row>
    <row r="7" spans="1:42" ht="14.25" hidden="1" customHeight="1" x14ac:dyDescent="0.2">
      <c r="A7" s="166" t="s">
        <v>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8"/>
    </row>
    <row r="8" spans="1:42" ht="15.75" hidden="1" customHeight="1" x14ac:dyDescent="0.2">
      <c r="A8" s="7" t="s">
        <v>1</v>
      </c>
      <c r="B8" s="36">
        <v>1</v>
      </c>
      <c r="C8" s="37"/>
      <c r="D8" s="36">
        <v>2</v>
      </c>
      <c r="E8" s="38"/>
      <c r="F8" s="36">
        <v>3</v>
      </c>
      <c r="G8" s="38"/>
      <c r="H8" s="36">
        <v>4</v>
      </c>
      <c r="I8" s="38"/>
      <c r="J8" s="36">
        <v>5</v>
      </c>
      <c r="K8" s="38"/>
      <c r="L8" s="36">
        <v>6</v>
      </c>
      <c r="M8" s="38"/>
      <c r="N8" s="36">
        <v>7</v>
      </c>
      <c r="O8" s="38"/>
      <c r="P8" s="36">
        <v>8</v>
      </c>
      <c r="Q8" s="38"/>
      <c r="R8" s="36">
        <v>9</v>
      </c>
      <c r="S8" s="38"/>
      <c r="T8" s="36">
        <v>10</v>
      </c>
      <c r="U8" s="38"/>
      <c r="V8" s="36">
        <v>11</v>
      </c>
      <c r="W8" s="38"/>
      <c r="X8" s="36">
        <v>12</v>
      </c>
      <c r="Y8" s="38"/>
      <c r="Z8" s="36">
        <v>13</v>
      </c>
      <c r="AA8" s="38"/>
      <c r="AB8" s="36">
        <v>14</v>
      </c>
      <c r="AC8" s="38"/>
      <c r="AD8" s="36">
        <v>15</v>
      </c>
      <c r="AE8" s="38"/>
      <c r="AF8" s="36">
        <v>16</v>
      </c>
      <c r="AG8" s="38"/>
      <c r="AH8" s="36">
        <v>17</v>
      </c>
      <c r="AI8" s="38"/>
      <c r="AJ8" s="36">
        <v>18</v>
      </c>
      <c r="AK8" s="38"/>
      <c r="AL8" s="39" t="s">
        <v>2</v>
      </c>
    </row>
    <row r="9" spans="1:42" ht="15.75" hidden="1" customHeight="1" x14ac:dyDescent="0.2">
      <c r="A9" s="8"/>
      <c r="B9" s="13"/>
      <c r="C9" s="40"/>
      <c r="D9" s="13"/>
      <c r="E9" s="10"/>
      <c r="F9" s="13"/>
      <c r="G9" s="10"/>
      <c r="H9" s="13"/>
      <c r="I9" s="10"/>
      <c r="J9" s="13"/>
      <c r="K9" s="10"/>
      <c r="L9" s="13"/>
      <c r="M9" s="10"/>
      <c r="N9" s="13"/>
      <c r="O9" s="10"/>
      <c r="P9" s="13"/>
      <c r="Q9" s="10"/>
      <c r="R9" s="13"/>
      <c r="S9" s="10"/>
      <c r="T9" s="13"/>
      <c r="U9" s="10"/>
      <c r="V9" s="13"/>
      <c r="W9" s="10"/>
      <c r="X9" s="13"/>
      <c r="Y9" s="10"/>
      <c r="Z9" s="13"/>
      <c r="AA9" s="10"/>
      <c r="AB9" s="13"/>
      <c r="AC9" s="10"/>
      <c r="AD9" s="13"/>
      <c r="AE9" s="10"/>
      <c r="AF9" s="13"/>
      <c r="AG9" s="10"/>
      <c r="AH9" s="13"/>
      <c r="AI9" s="10"/>
      <c r="AJ9" s="13"/>
      <c r="AK9" s="10"/>
      <c r="AL9" s="41">
        <f>SUM(B9+D9+F9+H9+J9+L9+N9+P9+R9+T9+V9+X9+Z9+AB9+AD9+AF9+AH9+AJ9)</f>
        <v>0</v>
      </c>
    </row>
    <row r="10" spans="1:42" ht="15.75" hidden="1" customHeight="1" x14ac:dyDescent="0.2">
      <c r="A10" s="8"/>
      <c r="B10" s="13"/>
      <c r="C10" s="40"/>
      <c r="D10" s="13"/>
      <c r="E10" s="10"/>
      <c r="F10" s="13"/>
      <c r="G10" s="10"/>
      <c r="H10" s="13"/>
      <c r="I10" s="10"/>
      <c r="J10" s="13"/>
      <c r="K10" s="10"/>
      <c r="L10" s="13"/>
      <c r="M10" s="10"/>
      <c r="N10" s="13"/>
      <c r="O10" s="10"/>
      <c r="P10" s="13"/>
      <c r="Q10" s="10"/>
      <c r="R10" s="13"/>
      <c r="S10" s="10"/>
      <c r="T10" s="13"/>
      <c r="U10" s="10"/>
      <c r="V10" s="13"/>
      <c r="W10" s="10"/>
      <c r="X10" s="13"/>
      <c r="Y10" s="10"/>
      <c r="Z10" s="13"/>
      <c r="AA10" s="10"/>
      <c r="AB10" s="13"/>
      <c r="AC10" s="10"/>
      <c r="AD10" s="13"/>
      <c r="AE10" s="10"/>
      <c r="AF10" s="13"/>
      <c r="AG10" s="10"/>
      <c r="AH10" s="13"/>
      <c r="AI10" s="10"/>
      <c r="AJ10" s="13"/>
      <c r="AK10" s="10"/>
      <c r="AL10" s="41">
        <f>SUM(B10+D10+F10+H10+J10+L10+N10+P10+R10+T10+V10+X10+Z10+AB10+AD10+AF10+AH10+AJ10)</f>
        <v>0</v>
      </c>
    </row>
    <row r="11" spans="1:42" ht="15.75" hidden="1" customHeight="1" x14ac:dyDescent="0.2">
      <c r="A11" s="8"/>
      <c r="B11" s="13"/>
      <c r="C11" s="40"/>
      <c r="D11" s="13"/>
      <c r="E11" s="10"/>
      <c r="F11" s="13"/>
      <c r="G11" s="10"/>
      <c r="H11" s="13"/>
      <c r="I11" s="10"/>
      <c r="J11" s="13"/>
      <c r="K11" s="10"/>
      <c r="L11" s="13"/>
      <c r="M11" s="10"/>
      <c r="N11" s="13"/>
      <c r="O11" s="10"/>
      <c r="P11" s="13"/>
      <c r="Q11" s="10"/>
      <c r="R11" s="13"/>
      <c r="S11" s="10"/>
      <c r="T11" s="13"/>
      <c r="U11" s="10"/>
      <c r="V11" s="13"/>
      <c r="W11" s="10"/>
      <c r="X11" s="13"/>
      <c r="Y11" s="10"/>
      <c r="Z11" s="13"/>
      <c r="AA11" s="10"/>
      <c r="AB11" s="13"/>
      <c r="AC11" s="10"/>
      <c r="AD11" s="13"/>
      <c r="AE11" s="10"/>
      <c r="AF11" s="13"/>
      <c r="AG11" s="10"/>
      <c r="AH11" s="13"/>
      <c r="AI11" s="10"/>
      <c r="AJ11" s="13"/>
      <c r="AK11" s="10"/>
      <c r="AL11" s="41">
        <f>SUM(B11+D11+F11+H11+J11+L11+N11+P11+R11+T11+V11+X11+Z11+AB11+AD11+AF11+AH11+AJ11)</f>
        <v>0</v>
      </c>
    </row>
    <row r="12" spans="1:42" ht="15.75" hidden="1" customHeight="1" x14ac:dyDescent="0.2">
      <c r="A12" s="8"/>
      <c r="B12" s="13"/>
      <c r="C12" s="40"/>
      <c r="D12" s="13"/>
      <c r="E12" s="10"/>
      <c r="F12" s="13"/>
      <c r="G12" s="10"/>
      <c r="H12" s="13"/>
      <c r="I12" s="10"/>
      <c r="J12" s="13"/>
      <c r="K12" s="10"/>
      <c r="L12" s="13"/>
      <c r="M12" s="10"/>
      <c r="N12" s="13"/>
      <c r="O12" s="10"/>
      <c r="P12" s="13"/>
      <c r="Q12" s="10"/>
      <c r="R12" s="13"/>
      <c r="S12" s="10"/>
      <c r="T12" s="13"/>
      <c r="U12" s="10"/>
      <c r="V12" s="13"/>
      <c r="W12" s="10"/>
      <c r="X12" s="13"/>
      <c r="Y12" s="10"/>
      <c r="Z12" s="13"/>
      <c r="AA12" s="10"/>
      <c r="AB12" s="13"/>
      <c r="AC12" s="10"/>
      <c r="AD12" s="13"/>
      <c r="AE12" s="10"/>
      <c r="AF12" s="13"/>
      <c r="AG12" s="10"/>
      <c r="AH12" s="13"/>
      <c r="AI12" s="10"/>
      <c r="AJ12" s="13"/>
      <c r="AK12" s="10"/>
      <c r="AL12" s="41">
        <f>SUM(B12+D12+F12+H12+J12+L12+N12+P12+R12+T12+V12+X12+Z12+AB12+AD12+AF12+AH12+AJ12)</f>
        <v>0</v>
      </c>
    </row>
    <row r="13" spans="1:42" ht="15.75" hidden="1" customHeight="1" x14ac:dyDescent="0.2">
      <c r="A13" s="8"/>
      <c r="B13" s="13"/>
      <c r="C13" s="40"/>
      <c r="D13" s="13"/>
      <c r="E13" s="10"/>
      <c r="F13" s="13"/>
      <c r="G13" s="10"/>
      <c r="H13" s="13"/>
      <c r="I13" s="10"/>
      <c r="J13" s="13"/>
      <c r="K13" s="10"/>
      <c r="L13" s="13"/>
      <c r="M13" s="10"/>
      <c r="N13" s="13"/>
      <c r="O13" s="10"/>
      <c r="P13" s="13"/>
      <c r="Q13" s="10"/>
      <c r="R13" s="13"/>
      <c r="S13" s="10"/>
      <c r="T13" s="13"/>
      <c r="U13" s="10"/>
      <c r="V13" s="13"/>
      <c r="W13" s="10"/>
      <c r="X13" s="13"/>
      <c r="Y13" s="10"/>
      <c r="Z13" s="13"/>
      <c r="AA13" s="10"/>
      <c r="AB13" s="13"/>
      <c r="AC13" s="10"/>
      <c r="AD13" s="13"/>
      <c r="AE13" s="10"/>
      <c r="AF13" s="13"/>
      <c r="AG13" s="10"/>
      <c r="AH13" s="13"/>
      <c r="AI13" s="10"/>
      <c r="AJ13" s="13"/>
      <c r="AK13" s="10"/>
      <c r="AL13" s="41">
        <f>SUM(B13+D13+F13+H13+J13+L13+N13+P13+R13+T13+V13+X13+Z13+AB13+AD13+AF13+AH13+AJ13)</f>
        <v>0</v>
      </c>
    </row>
    <row r="14" spans="1:42" x14ac:dyDescent="0.2">
      <c r="A14" s="57"/>
      <c r="B14" s="48"/>
      <c r="C14" s="49"/>
      <c r="D14" s="48"/>
      <c r="E14" s="50"/>
      <c r="F14" s="48"/>
      <c r="G14" s="50"/>
      <c r="H14" s="48"/>
      <c r="I14" s="50"/>
      <c r="J14" s="48"/>
      <c r="K14" s="50"/>
      <c r="L14" s="48"/>
      <c r="M14" s="50"/>
      <c r="N14" s="48"/>
      <c r="O14" s="50"/>
      <c r="P14" s="48"/>
      <c r="Q14" s="50"/>
      <c r="R14" s="48"/>
      <c r="S14" s="50"/>
      <c r="T14" s="48"/>
      <c r="U14" s="50"/>
      <c r="V14" s="48"/>
      <c r="W14" s="50"/>
      <c r="X14" s="48"/>
      <c r="Y14" s="50"/>
      <c r="Z14" s="48"/>
      <c r="AA14" s="50"/>
      <c r="AB14" s="48"/>
      <c r="AC14" s="50"/>
      <c r="AD14" s="48"/>
      <c r="AE14" s="50"/>
      <c r="AF14" s="48"/>
      <c r="AG14" s="50"/>
      <c r="AH14" s="48"/>
      <c r="AI14" s="50"/>
      <c r="AJ14" s="48"/>
      <c r="AK14" s="50"/>
      <c r="AL14" s="51"/>
    </row>
    <row r="15" spans="1:42" ht="14.25" x14ac:dyDescent="0.2">
      <c r="A15" s="163" t="s">
        <v>4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</row>
    <row r="16" spans="1:42" ht="31.5" customHeight="1" x14ac:dyDescent="0.2">
      <c r="A16" s="7" t="s">
        <v>1</v>
      </c>
      <c r="B16" s="36">
        <v>1</v>
      </c>
      <c r="C16" s="37"/>
      <c r="D16" s="36">
        <v>2</v>
      </c>
      <c r="E16" s="38"/>
      <c r="F16" s="36">
        <v>3</v>
      </c>
      <c r="G16" s="38"/>
      <c r="H16" s="36">
        <v>4</v>
      </c>
      <c r="I16" s="38"/>
      <c r="J16" s="36">
        <v>5</v>
      </c>
      <c r="K16" s="38"/>
      <c r="L16" s="36">
        <v>6</v>
      </c>
      <c r="M16" s="38"/>
      <c r="N16" s="36">
        <v>7</v>
      </c>
      <c r="O16" s="38"/>
      <c r="P16" s="36">
        <v>8</v>
      </c>
      <c r="Q16" s="38"/>
      <c r="R16" s="36">
        <v>9</v>
      </c>
      <c r="S16" s="38"/>
      <c r="T16" s="36">
        <v>10</v>
      </c>
      <c r="U16" s="38"/>
      <c r="V16" s="36">
        <v>11</v>
      </c>
      <c r="W16" s="38"/>
      <c r="X16" s="36">
        <v>12</v>
      </c>
      <c r="Y16" s="38"/>
      <c r="Z16" s="36">
        <v>13</v>
      </c>
      <c r="AA16" s="38"/>
      <c r="AB16" s="36">
        <v>14</v>
      </c>
      <c r="AC16" s="38"/>
      <c r="AD16" s="36">
        <v>15</v>
      </c>
      <c r="AE16" s="38"/>
      <c r="AF16" s="36">
        <v>16</v>
      </c>
      <c r="AG16" s="38"/>
      <c r="AH16" s="36">
        <v>17</v>
      </c>
      <c r="AI16" s="38"/>
      <c r="AJ16" s="36">
        <v>18</v>
      </c>
      <c r="AK16" s="38"/>
      <c r="AL16" s="39" t="s">
        <v>2</v>
      </c>
    </row>
    <row r="17" spans="1:50" ht="17.25" customHeight="1" x14ac:dyDescent="0.2">
      <c r="A17" s="112" t="s">
        <v>5</v>
      </c>
      <c r="B17" s="131">
        <v>16</v>
      </c>
      <c r="C17" s="98">
        <v>77</v>
      </c>
      <c r="D17" s="131">
        <v>16</v>
      </c>
      <c r="E17" s="98">
        <v>76</v>
      </c>
      <c r="F17" s="131">
        <v>16</v>
      </c>
      <c r="G17" s="98">
        <v>74</v>
      </c>
      <c r="H17" s="131">
        <v>16</v>
      </c>
      <c r="I17" s="98">
        <v>74</v>
      </c>
      <c r="J17" s="131">
        <v>15</v>
      </c>
      <c r="K17" s="98">
        <v>68</v>
      </c>
      <c r="L17" s="131">
        <v>16</v>
      </c>
      <c r="M17" s="98">
        <v>74</v>
      </c>
      <c r="N17" s="131">
        <v>16</v>
      </c>
      <c r="O17" s="98">
        <v>74</v>
      </c>
      <c r="P17" s="131">
        <v>14.5</v>
      </c>
      <c r="Q17" s="98">
        <v>66</v>
      </c>
      <c r="R17" s="98">
        <v>14</v>
      </c>
      <c r="S17" s="98">
        <v>68</v>
      </c>
      <c r="T17" s="98">
        <v>13.5</v>
      </c>
      <c r="U17" s="113">
        <v>70</v>
      </c>
      <c r="V17" s="113"/>
      <c r="W17" s="113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123">
        <f t="shared" ref="AL17:AL24" si="0">SUM(B17+D17+F17+H17+J17+L17+N17+P17+R17+T17+V17+X17+Z17+AB17+AD17+AF17+AH17+AJ17)</f>
        <v>153</v>
      </c>
    </row>
    <row r="18" spans="1:50" ht="17.25" customHeight="1" x14ac:dyDescent="0.2">
      <c r="A18" s="102" t="s">
        <v>6</v>
      </c>
      <c r="B18" s="103">
        <v>15</v>
      </c>
      <c r="C18" s="104">
        <v>76</v>
      </c>
      <c r="D18" s="103">
        <v>14</v>
      </c>
      <c r="E18" s="104">
        <v>68</v>
      </c>
      <c r="F18" s="103">
        <v>15</v>
      </c>
      <c r="G18" s="104">
        <v>69</v>
      </c>
      <c r="H18" s="103">
        <v>15</v>
      </c>
      <c r="I18" s="104">
        <v>58</v>
      </c>
      <c r="J18" s="103">
        <v>1</v>
      </c>
      <c r="K18" s="104" t="s">
        <v>7</v>
      </c>
      <c r="L18" s="103">
        <v>1</v>
      </c>
      <c r="M18" s="104" t="s">
        <v>7</v>
      </c>
      <c r="N18" s="103">
        <v>15</v>
      </c>
      <c r="O18" s="104">
        <v>68</v>
      </c>
      <c r="P18" s="131">
        <v>14.5</v>
      </c>
      <c r="Q18" s="104">
        <v>66</v>
      </c>
      <c r="R18" s="103">
        <v>15</v>
      </c>
      <c r="S18" s="104">
        <v>69</v>
      </c>
      <c r="T18" s="103">
        <v>15.5</v>
      </c>
      <c r="U18" s="110">
        <v>71</v>
      </c>
      <c r="V18" s="111"/>
      <c r="W18" s="110"/>
      <c r="X18" s="103"/>
      <c r="Y18" s="104"/>
      <c r="Z18" s="103"/>
      <c r="AA18" s="104"/>
      <c r="AB18" s="103"/>
      <c r="AC18" s="104"/>
      <c r="AD18" s="103"/>
      <c r="AE18" s="104"/>
      <c r="AF18" s="103"/>
      <c r="AG18" s="104"/>
      <c r="AH18" s="103"/>
      <c r="AI18" s="104"/>
      <c r="AJ18" s="103"/>
      <c r="AK18" s="104"/>
      <c r="AL18" s="124">
        <f t="shared" si="0"/>
        <v>121</v>
      </c>
    </row>
    <row r="19" spans="1:50" ht="17.25" customHeight="1" x14ac:dyDescent="0.2">
      <c r="A19" s="112" t="s">
        <v>8</v>
      </c>
      <c r="B19" s="131">
        <v>14</v>
      </c>
      <c r="C19" s="98">
        <v>74</v>
      </c>
      <c r="D19" s="131">
        <v>15</v>
      </c>
      <c r="E19" s="98">
        <v>74</v>
      </c>
      <c r="F19" s="131">
        <v>1</v>
      </c>
      <c r="G19" s="98" t="s">
        <v>7</v>
      </c>
      <c r="H19" s="131">
        <v>1</v>
      </c>
      <c r="I19" s="98" t="s">
        <v>7</v>
      </c>
      <c r="J19" s="131">
        <v>16</v>
      </c>
      <c r="K19" s="98">
        <v>71</v>
      </c>
      <c r="L19" s="131">
        <v>1</v>
      </c>
      <c r="M19" s="98" t="s">
        <v>7</v>
      </c>
      <c r="N19" s="131">
        <v>1</v>
      </c>
      <c r="O19" s="98" t="s">
        <v>7</v>
      </c>
      <c r="P19" s="131">
        <v>16</v>
      </c>
      <c r="Q19" s="98">
        <v>72</v>
      </c>
      <c r="R19" s="98">
        <v>16</v>
      </c>
      <c r="S19" s="98">
        <v>70</v>
      </c>
      <c r="T19" s="98">
        <v>15.5</v>
      </c>
      <c r="U19" s="113">
        <v>71</v>
      </c>
      <c r="V19" s="113"/>
      <c r="W19" s="113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123">
        <f>SUM(B19+D19+F19+H19+J19+L19+N19+P19+R19+T19+V19+X19+Z19+AB19+AD19+AF19+AH19+AJ19)</f>
        <v>96.5</v>
      </c>
    </row>
    <row r="20" spans="1:50" ht="17.25" customHeight="1" x14ac:dyDescent="0.2">
      <c r="A20" s="112" t="s">
        <v>9</v>
      </c>
      <c r="B20" s="131"/>
      <c r="C20" s="98"/>
      <c r="D20" s="131"/>
      <c r="E20" s="98"/>
      <c r="F20" s="131"/>
      <c r="G20" s="98"/>
      <c r="H20" s="131"/>
      <c r="I20" s="98"/>
      <c r="J20" s="131"/>
      <c r="K20" s="98"/>
      <c r="L20" s="131"/>
      <c r="M20" s="98"/>
      <c r="N20" s="131"/>
      <c r="O20" s="98"/>
      <c r="P20" s="131"/>
      <c r="Q20" s="98"/>
      <c r="R20" s="98">
        <v>1</v>
      </c>
      <c r="S20" s="98" t="s">
        <v>7</v>
      </c>
      <c r="T20" s="98">
        <v>13.5</v>
      </c>
      <c r="U20" s="113">
        <v>70</v>
      </c>
      <c r="V20" s="113"/>
      <c r="W20" s="113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123">
        <f>SUM(B20+D20+F20+H20+J20+L20+N20+P20+R20+T20+V20+X20+Z20+AB20+AD20+AF20+AH20+AJ20)</f>
        <v>14.5</v>
      </c>
    </row>
    <row r="21" spans="1:50" ht="19.149999999999999" customHeight="1" x14ac:dyDescent="0.2">
      <c r="A21" s="102" t="s">
        <v>10</v>
      </c>
      <c r="B21" s="103">
        <v>1</v>
      </c>
      <c r="C21" s="104" t="s">
        <v>7</v>
      </c>
      <c r="D21" s="103">
        <v>1</v>
      </c>
      <c r="E21" s="104" t="s">
        <v>7</v>
      </c>
      <c r="F21" s="103"/>
      <c r="G21" s="104"/>
      <c r="H21" s="103">
        <v>1</v>
      </c>
      <c r="I21" s="104" t="s">
        <v>7</v>
      </c>
      <c r="J21" s="103"/>
      <c r="K21" s="104"/>
      <c r="L21" s="103"/>
      <c r="M21" s="104"/>
      <c r="N21" s="103"/>
      <c r="O21" s="104"/>
      <c r="P21" s="103"/>
      <c r="Q21" s="104"/>
      <c r="R21" s="103"/>
      <c r="S21" s="104"/>
      <c r="T21" s="103"/>
      <c r="U21" s="110"/>
      <c r="V21" s="111"/>
      <c r="W21" s="110"/>
      <c r="X21" s="103"/>
      <c r="Y21" s="104"/>
      <c r="Z21" s="103"/>
      <c r="AA21" s="104"/>
      <c r="AB21" s="103"/>
      <c r="AC21" s="104"/>
      <c r="AD21" s="103"/>
      <c r="AE21" s="104"/>
      <c r="AF21" s="103"/>
      <c r="AG21" s="104"/>
      <c r="AH21" s="103"/>
      <c r="AI21" s="104"/>
      <c r="AJ21" s="103"/>
      <c r="AK21" s="104"/>
      <c r="AL21" s="124">
        <f t="shared" si="0"/>
        <v>3</v>
      </c>
      <c r="AM21" s="46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</row>
    <row r="22" spans="1:50" s="47" customFormat="1" ht="17.25" customHeight="1" x14ac:dyDescent="0.2">
      <c r="A22" s="102"/>
      <c r="B22" s="103"/>
      <c r="C22" s="104"/>
      <c r="D22" s="103"/>
      <c r="E22" s="104"/>
      <c r="F22" s="103"/>
      <c r="G22" s="104"/>
      <c r="H22" s="103"/>
      <c r="I22" s="104"/>
      <c r="J22" s="103"/>
      <c r="K22" s="104"/>
      <c r="L22" s="103"/>
      <c r="M22" s="104"/>
      <c r="N22" s="103"/>
      <c r="O22" s="104"/>
      <c r="P22" s="103"/>
      <c r="Q22" s="104"/>
      <c r="R22" s="103"/>
      <c r="S22" s="104"/>
      <c r="T22" s="103"/>
      <c r="U22" s="110"/>
      <c r="V22" s="111"/>
      <c r="W22" s="110"/>
      <c r="X22" s="103"/>
      <c r="Y22" s="104"/>
      <c r="Z22" s="103"/>
      <c r="AA22" s="104"/>
      <c r="AB22" s="103"/>
      <c r="AC22" s="104"/>
      <c r="AD22" s="103"/>
      <c r="AE22" s="104"/>
      <c r="AF22" s="103"/>
      <c r="AG22" s="104"/>
      <c r="AH22" s="103"/>
      <c r="AI22" s="104"/>
      <c r="AJ22" s="103"/>
      <c r="AK22" s="104"/>
      <c r="AL22" s="124">
        <f t="shared" si="0"/>
        <v>0</v>
      </c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s="47" customFormat="1" ht="15.6" customHeight="1" x14ac:dyDescent="0.2">
      <c r="A23" s="126" t="s">
        <v>11</v>
      </c>
      <c r="B23" s="127"/>
      <c r="C23" s="128"/>
      <c r="D23" s="127"/>
      <c r="E23" s="129"/>
      <c r="F23" s="127"/>
      <c r="G23" s="129" t="s">
        <v>7</v>
      </c>
      <c r="H23" s="127"/>
      <c r="I23" s="129"/>
      <c r="J23" s="127"/>
      <c r="K23" s="129"/>
      <c r="L23" s="127"/>
      <c r="M23" s="129"/>
      <c r="N23" s="127"/>
      <c r="O23" s="129"/>
      <c r="P23" s="127"/>
      <c r="Q23" s="129"/>
      <c r="R23" s="127"/>
      <c r="S23" s="129"/>
      <c r="T23" s="127"/>
      <c r="U23" s="129"/>
      <c r="V23" s="127"/>
      <c r="W23" s="129"/>
      <c r="X23" s="127"/>
      <c r="Y23" s="129"/>
      <c r="Z23" s="127"/>
      <c r="AA23" s="129"/>
      <c r="AB23" s="127"/>
      <c r="AC23" s="129"/>
      <c r="AD23" s="127"/>
      <c r="AE23" s="129"/>
      <c r="AF23" s="127"/>
      <c r="AG23" s="129"/>
      <c r="AH23" s="127"/>
      <c r="AI23" s="129"/>
      <c r="AJ23" s="127"/>
      <c r="AK23" s="129"/>
      <c r="AL23" s="130">
        <f t="shared" si="0"/>
        <v>0</v>
      </c>
      <c r="AM23" s="46"/>
    </row>
    <row r="24" spans="1:50" s="47" customFormat="1" ht="17.25" customHeight="1" x14ac:dyDescent="0.2">
      <c r="A24" s="102"/>
      <c r="B24" s="103"/>
      <c r="C24" s="104"/>
      <c r="D24" s="103"/>
      <c r="E24" s="104"/>
      <c r="F24" s="103"/>
      <c r="G24" s="104"/>
      <c r="H24" s="103"/>
      <c r="I24" s="104"/>
      <c r="J24" s="103"/>
      <c r="K24" s="104"/>
      <c r="L24" s="103"/>
      <c r="M24" s="104"/>
      <c r="N24" s="103"/>
      <c r="O24" s="104"/>
      <c r="P24" s="103"/>
      <c r="Q24" s="104"/>
      <c r="R24" s="103"/>
      <c r="S24" s="104"/>
      <c r="T24" s="103"/>
      <c r="U24" s="110"/>
      <c r="V24" s="111"/>
      <c r="W24" s="110"/>
      <c r="X24" s="103"/>
      <c r="Y24" s="104"/>
      <c r="Z24" s="103"/>
      <c r="AA24" s="104"/>
      <c r="AB24" s="103"/>
      <c r="AC24" s="104"/>
      <c r="AD24" s="103"/>
      <c r="AE24" s="104"/>
      <c r="AF24" s="103"/>
      <c r="AG24" s="104"/>
      <c r="AH24" s="103"/>
      <c r="AI24" s="104"/>
      <c r="AJ24" s="103"/>
      <c r="AK24" s="104"/>
      <c r="AL24" s="124">
        <f t="shared" si="0"/>
        <v>0</v>
      </c>
      <c r="AM24" s="61"/>
      <c r="AN24" s="61"/>
      <c r="AO24" s="61"/>
    </row>
    <row r="25" spans="1:50" ht="17.25" customHeight="1" x14ac:dyDescent="0.2">
      <c r="A25" s="42"/>
      <c r="B25" s="43"/>
      <c r="C25" s="44"/>
      <c r="D25" s="43"/>
      <c r="E25" s="44"/>
      <c r="F25" s="43"/>
      <c r="G25" s="44"/>
      <c r="H25" s="43"/>
      <c r="I25" s="44"/>
      <c r="J25" s="43"/>
      <c r="K25" s="44"/>
      <c r="L25" s="43"/>
      <c r="M25" s="44"/>
      <c r="N25" s="43"/>
      <c r="O25" s="44"/>
      <c r="P25" s="43"/>
      <c r="Q25" s="44"/>
      <c r="R25" s="43"/>
      <c r="S25" s="44"/>
      <c r="T25" s="43"/>
      <c r="U25" s="44"/>
      <c r="V25" s="43"/>
      <c r="W25" s="44"/>
      <c r="X25" s="43"/>
      <c r="Y25" s="44"/>
      <c r="Z25" s="43"/>
      <c r="AA25" s="44"/>
      <c r="AB25" s="43"/>
      <c r="AC25" s="44"/>
      <c r="AD25" s="43"/>
      <c r="AE25" s="44"/>
      <c r="AF25" s="43"/>
      <c r="AG25" s="44"/>
      <c r="AH25" s="43"/>
      <c r="AI25" s="44"/>
      <c r="AJ25" s="43"/>
      <c r="AK25" s="44"/>
      <c r="AL25" s="45"/>
      <c r="AM25" s="46"/>
      <c r="AN25" s="47"/>
      <c r="AO25" s="47"/>
    </row>
    <row r="26" spans="1:50" ht="17.25" customHeight="1" x14ac:dyDescent="0.2">
      <c r="A26" s="52"/>
      <c r="B26" s="48"/>
      <c r="C26" s="49"/>
      <c r="D26" s="48"/>
      <c r="E26" s="50"/>
      <c r="F26" s="48"/>
      <c r="G26" s="50"/>
      <c r="H26" s="48"/>
      <c r="I26" s="50"/>
      <c r="J26" s="48"/>
      <c r="K26" s="50"/>
      <c r="L26" s="48"/>
      <c r="M26" s="50"/>
      <c r="N26" s="48"/>
      <c r="O26" s="50"/>
      <c r="P26" s="48"/>
      <c r="Q26" s="50"/>
      <c r="R26" s="48"/>
      <c r="S26" s="50"/>
      <c r="T26" s="48"/>
      <c r="U26" s="50"/>
      <c r="V26" s="48"/>
      <c r="W26" s="50"/>
      <c r="X26" s="48"/>
      <c r="Y26" s="50"/>
      <c r="Z26" s="48"/>
      <c r="AA26" s="50"/>
      <c r="AB26" s="48"/>
      <c r="AC26" s="50"/>
      <c r="AD26" s="48"/>
      <c r="AE26" s="50"/>
      <c r="AF26" s="48"/>
      <c r="AG26" s="50"/>
      <c r="AH26" s="48"/>
      <c r="AI26" s="50"/>
      <c r="AJ26" s="48"/>
      <c r="AK26" s="50"/>
      <c r="AL26" s="51"/>
    </row>
    <row r="27" spans="1:50" ht="14.25" x14ac:dyDescent="0.2">
      <c r="A27" s="164" t="s">
        <v>12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5"/>
    </row>
    <row r="28" spans="1:50" ht="30.75" customHeight="1" x14ac:dyDescent="0.2">
      <c r="A28" s="7" t="s">
        <v>1</v>
      </c>
      <c r="B28" s="36">
        <v>1</v>
      </c>
      <c r="C28" s="37"/>
      <c r="D28" s="36">
        <v>2</v>
      </c>
      <c r="E28" s="38"/>
      <c r="F28" s="36">
        <v>3</v>
      </c>
      <c r="G28" s="53"/>
      <c r="H28" s="36">
        <v>4</v>
      </c>
      <c r="I28" s="53"/>
      <c r="J28" s="36">
        <v>5</v>
      </c>
      <c r="K28" s="38"/>
      <c r="L28" s="36">
        <v>6</v>
      </c>
      <c r="M28" s="38"/>
      <c r="N28" s="36">
        <v>7</v>
      </c>
      <c r="O28" s="38"/>
      <c r="P28" s="36">
        <v>8</v>
      </c>
      <c r="Q28" s="38"/>
      <c r="R28" s="36">
        <v>9</v>
      </c>
      <c r="S28" s="38"/>
      <c r="T28" s="36">
        <v>10</v>
      </c>
      <c r="U28" s="38"/>
      <c r="V28" s="36">
        <v>11</v>
      </c>
      <c r="W28" s="38"/>
      <c r="X28" s="36">
        <v>12</v>
      </c>
      <c r="Y28" s="38"/>
      <c r="Z28" s="36">
        <v>13</v>
      </c>
      <c r="AA28" s="38"/>
      <c r="AB28" s="36">
        <v>14</v>
      </c>
      <c r="AC28" s="38"/>
      <c r="AD28" s="36">
        <v>15</v>
      </c>
      <c r="AE28" s="38"/>
      <c r="AF28" s="36">
        <v>16</v>
      </c>
      <c r="AG28" s="38"/>
      <c r="AH28" s="36">
        <v>17</v>
      </c>
      <c r="AI28" s="38"/>
      <c r="AJ28" s="36">
        <v>18</v>
      </c>
      <c r="AK28" s="38"/>
      <c r="AL28" s="39" t="s">
        <v>2</v>
      </c>
    </row>
    <row r="29" spans="1:50" ht="17.25" customHeight="1" x14ac:dyDescent="0.2">
      <c r="A29" s="8" t="s">
        <v>13</v>
      </c>
      <c r="B29" s="13">
        <v>13</v>
      </c>
      <c r="C29" s="54">
        <v>18.146000000000001</v>
      </c>
      <c r="D29" s="13">
        <v>15</v>
      </c>
      <c r="E29" s="54">
        <v>17.678999999999998</v>
      </c>
      <c r="F29" s="13">
        <v>13</v>
      </c>
      <c r="G29" s="54">
        <v>19.204000000000001</v>
      </c>
      <c r="H29" s="13">
        <v>15</v>
      </c>
      <c r="I29" s="54">
        <v>18.469000000000001</v>
      </c>
      <c r="J29" s="13">
        <v>16</v>
      </c>
      <c r="K29" s="10">
        <v>17.82</v>
      </c>
      <c r="L29" s="13">
        <v>16</v>
      </c>
      <c r="M29" s="10">
        <v>17.55</v>
      </c>
      <c r="N29" s="13">
        <v>14</v>
      </c>
      <c r="O29" s="55">
        <v>17.89</v>
      </c>
      <c r="P29" s="13">
        <v>14</v>
      </c>
      <c r="Q29" s="10">
        <v>17.596</v>
      </c>
      <c r="R29" s="13">
        <v>4</v>
      </c>
      <c r="S29" s="10">
        <v>21.123999999999999</v>
      </c>
      <c r="T29" s="13">
        <v>16</v>
      </c>
      <c r="U29" s="10">
        <v>16.045999999999999</v>
      </c>
      <c r="V29" s="13"/>
      <c r="W29" s="10"/>
      <c r="X29" s="13"/>
      <c r="Y29" s="10"/>
      <c r="Z29" s="13"/>
      <c r="AA29" s="10"/>
      <c r="AB29" s="13"/>
      <c r="AC29" s="10"/>
      <c r="AD29" s="13"/>
      <c r="AE29" s="10"/>
      <c r="AF29" s="13"/>
      <c r="AG29" s="10"/>
      <c r="AH29" s="13"/>
      <c r="AI29" s="10"/>
      <c r="AJ29" s="13"/>
      <c r="AK29" s="10"/>
      <c r="AL29" s="41">
        <f t="shared" ref="AL29:AL46" si="1">SUM(B29+D29+F29+H29+J29+L29+N29+P29+R29+T29+V29+X29+Z29+AB29+AD29+AF29+AH29+AJ29)</f>
        <v>136</v>
      </c>
    </row>
    <row r="30" spans="1:50" ht="17.25" customHeight="1" x14ac:dyDescent="0.2">
      <c r="A30" s="8" t="s">
        <v>14</v>
      </c>
      <c r="B30" s="13">
        <v>15</v>
      </c>
      <c r="C30" s="54">
        <v>17.803999999999998</v>
      </c>
      <c r="D30" s="13">
        <v>12</v>
      </c>
      <c r="E30" s="54">
        <v>18.381</v>
      </c>
      <c r="F30" s="13">
        <v>11</v>
      </c>
      <c r="G30" s="54">
        <v>19.654</v>
      </c>
      <c r="H30" s="13">
        <v>10</v>
      </c>
      <c r="I30" s="54">
        <v>19.335999999999999</v>
      </c>
      <c r="J30" s="13">
        <v>12</v>
      </c>
      <c r="K30" s="10">
        <v>19.629000000000001</v>
      </c>
      <c r="L30" s="13">
        <v>14</v>
      </c>
      <c r="M30" s="10">
        <v>18.263000000000002</v>
      </c>
      <c r="N30" s="13">
        <v>15</v>
      </c>
      <c r="O30" s="55">
        <v>17.606999999999999</v>
      </c>
      <c r="P30" s="13">
        <v>13</v>
      </c>
      <c r="Q30" s="10">
        <v>17.777000000000001</v>
      </c>
      <c r="R30" s="13">
        <v>12</v>
      </c>
      <c r="S30" s="10">
        <v>17.623999999999999</v>
      </c>
      <c r="T30" s="13">
        <v>13</v>
      </c>
      <c r="U30" s="10">
        <v>17.457999999999998</v>
      </c>
      <c r="V30" s="13"/>
      <c r="W30" s="10"/>
      <c r="X30" s="13"/>
      <c r="Y30" s="10"/>
      <c r="Z30" s="13"/>
      <c r="AA30" s="10"/>
      <c r="AB30" s="13"/>
      <c r="AC30" s="10"/>
      <c r="AD30" s="13"/>
      <c r="AE30" s="10"/>
      <c r="AF30" s="13"/>
      <c r="AG30" s="10"/>
      <c r="AH30" s="13"/>
      <c r="AI30" s="10"/>
      <c r="AJ30" s="13"/>
      <c r="AK30" s="10"/>
      <c r="AL30" s="41">
        <f>SUM(B30+D30+F30+H30+J30+L30+N30+P30+R30+T30+V30+X30+Z30+AB30+AD30+AF30+AH30+AJ30)</f>
        <v>127</v>
      </c>
    </row>
    <row r="31" spans="1:50" ht="17.25" customHeight="1" x14ac:dyDescent="0.2">
      <c r="A31" s="8" t="s">
        <v>15</v>
      </c>
      <c r="B31" s="13">
        <v>11</v>
      </c>
      <c r="C31" s="54">
        <v>19.494</v>
      </c>
      <c r="D31" s="13">
        <v>14</v>
      </c>
      <c r="E31" s="54">
        <v>18.029</v>
      </c>
      <c r="F31" s="13">
        <v>10</v>
      </c>
      <c r="G31" s="54">
        <v>20.763999999999999</v>
      </c>
      <c r="H31" s="13">
        <v>13</v>
      </c>
      <c r="I31" s="54">
        <v>19.047000000000001</v>
      </c>
      <c r="J31" s="13">
        <v>14</v>
      </c>
      <c r="K31" s="10">
        <v>18.696999999999999</v>
      </c>
      <c r="L31" s="13">
        <v>1</v>
      </c>
      <c r="M31" s="10" t="s">
        <v>16</v>
      </c>
      <c r="N31" s="13">
        <v>8</v>
      </c>
      <c r="O31" s="55">
        <v>19.757000000000001</v>
      </c>
      <c r="P31" s="13">
        <v>15</v>
      </c>
      <c r="Q31" s="10">
        <v>17.138000000000002</v>
      </c>
      <c r="R31" s="13">
        <v>14</v>
      </c>
      <c r="S31" s="10">
        <v>16.957999999999998</v>
      </c>
      <c r="T31" s="13">
        <v>14</v>
      </c>
      <c r="U31" s="10">
        <v>17.248999999999999</v>
      </c>
      <c r="V31" s="13"/>
      <c r="W31" s="10"/>
      <c r="X31" s="13"/>
      <c r="Y31" s="10"/>
      <c r="Z31" s="13"/>
      <c r="AA31" s="10"/>
      <c r="AB31" s="13"/>
      <c r="AC31" s="10"/>
      <c r="AD31" s="13"/>
      <c r="AE31" s="10"/>
      <c r="AF31" s="13"/>
      <c r="AG31" s="10"/>
      <c r="AH31" s="13"/>
      <c r="AI31" s="10"/>
      <c r="AJ31" s="13"/>
      <c r="AK31" s="10"/>
      <c r="AL31" s="41">
        <f>SUM(B31+D31+F31+H31+J31+L31+N31+P31+R31+T31+V31+X31+Z31+AB31+AD31+AF31+AH31+AJ31)</f>
        <v>114</v>
      </c>
      <c r="AM31" s="46"/>
      <c r="AN31" s="47"/>
      <c r="AO31" s="47"/>
      <c r="AP31" s="47"/>
    </row>
    <row r="32" spans="1:50" ht="17.25" customHeight="1" x14ac:dyDescent="0.2">
      <c r="A32" s="8" t="s">
        <v>17</v>
      </c>
      <c r="B32" s="13">
        <v>16</v>
      </c>
      <c r="C32" s="54">
        <v>17.468</v>
      </c>
      <c r="D32" s="13">
        <v>5</v>
      </c>
      <c r="E32" s="54">
        <v>22.576000000000001</v>
      </c>
      <c r="F32" s="13">
        <v>16</v>
      </c>
      <c r="G32" s="54">
        <v>18.088000000000001</v>
      </c>
      <c r="H32" s="13">
        <v>16</v>
      </c>
      <c r="I32" s="54">
        <v>18.324000000000002</v>
      </c>
      <c r="J32" s="13">
        <v>4</v>
      </c>
      <c r="K32" s="10">
        <v>22.771000000000001</v>
      </c>
      <c r="L32" s="13">
        <v>5</v>
      </c>
      <c r="M32" s="10">
        <v>27.184000000000001</v>
      </c>
      <c r="N32" s="13">
        <v>16</v>
      </c>
      <c r="O32" s="55">
        <v>17.25</v>
      </c>
      <c r="P32" s="13">
        <v>16</v>
      </c>
      <c r="Q32" s="10">
        <v>16.925000000000001</v>
      </c>
      <c r="R32" s="13">
        <v>15</v>
      </c>
      <c r="S32" s="10">
        <v>16.082000000000001</v>
      </c>
      <c r="T32" s="13">
        <v>1</v>
      </c>
      <c r="U32" s="10" t="s">
        <v>16</v>
      </c>
      <c r="V32" s="13"/>
      <c r="W32" s="10"/>
      <c r="X32" s="13"/>
      <c r="Y32" s="10"/>
      <c r="Z32" s="13"/>
      <c r="AA32" s="10"/>
      <c r="AB32" s="13"/>
      <c r="AC32" s="10"/>
      <c r="AD32" s="13"/>
      <c r="AE32" s="10"/>
      <c r="AF32" s="13"/>
      <c r="AG32" s="10"/>
      <c r="AH32" s="13"/>
      <c r="AI32" s="10"/>
      <c r="AJ32" s="13"/>
      <c r="AK32" s="10"/>
      <c r="AL32" s="41">
        <f t="shared" si="1"/>
        <v>110</v>
      </c>
    </row>
    <row r="33" spans="1:42" ht="17.25" customHeight="1" x14ac:dyDescent="0.2">
      <c r="A33" s="8" t="s">
        <v>18</v>
      </c>
      <c r="B33" s="13">
        <v>5</v>
      </c>
      <c r="C33" s="54">
        <v>26.146999999999998</v>
      </c>
      <c r="D33" s="13">
        <v>10</v>
      </c>
      <c r="E33" s="54">
        <v>19.611000000000001</v>
      </c>
      <c r="F33" s="13">
        <v>9</v>
      </c>
      <c r="G33" s="54">
        <v>20.914000000000001</v>
      </c>
      <c r="H33" s="13">
        <v>8</v>
      </c>
      <c r="I33" s="54">
        <v>20.991</v>
      </c>
      <c r="J33" s="13">
        <v>11</v>
      </c>
      <c r="K33" s="10">
        <v>19.966000000000001</v>
      </c>
      <c r="L33" s="13">
        <v>12</v>
      </c>
      <c r="M33" s="10">
        <v>19.047999999999998</v>
      </c>
      <c r="N33" s="13">
        <v>12</v>
      </c>
      <c r="O33" s="55">
        <v>18.151</v>
      </c>
      <c r="P33" s="13">
        <v>9</v>
      </c>
      <c r="Q33" s="10">
        <v>18.359000000000002</v>
      </c>
      <c r="R33" s="13">
        <v>11</v>
      </c>
      <c r="S33" s="10">
        <v>18.326000000000001</v>
      </c>
      <c r="T33" s="13">
        <v>9</v>
      </c>
      <c r="U33" s="10">
        <v>18.395</v>
      </c>
      <c r="V33" s="13"/>
      <c r="W33" s="10"/>
      <c r="X33" s="13"/>
      <c r="Y33" s="10"/>
      <c r="Z33" s="13"/>
      <c r="AA33" s="10"/>
      <c r="AB33" s="13"/>
      <c r="AC33" s="10"/>
      <c r="AD33" s="13"/>
      <c r="AE33" s="10"/>
      <c r="AF33" s="13"/>
      <c r="AG33" s="10"/>
      <c r="AH33" s="13"/>
      <c r="AI33" s="10"/>
      <c r="AJ33" s="13"/>
      <c r="AK33" s="10"/>
      <c r="AL33" s="41">
        <f>SUM(B33+D33+F33+H33+J33+L33+N33+P33+R33+T33+V33+X33+Z33+AB33+AD33+AF33+AH33+AJ33)</f>
        <v>96</v>
      </c>
    </row>
    <row r="34" spans="1:42" ht="17.25" customHeight="1" x14ac:dyDescent="0.2">
      <c r="A34" s="8" t="s">
        <v>19</v>
      </c>
      <c r="B34" s="13">
        <v>14</v>
      </c>
      <c r="C34" s="54">
        <v>18.027000000000001</v>
      </c>
      <c r="D34" s="13">
        <v>16</v>
      </c>
      <c r="E34" s="54">
        <v>17.524000000000001</v>
      </c>
      <c r="F34" s="13">
        <v>14</v>
      </c>
      <c r="G34" s="54">
        <v>19.2</v>
      </c>
      <c r="H34" s="13">
        <v>1</v>
      </c>
      <c r="I34" s="54">
        <v>37.792999999999999</v>
      </c>
      <c r="J34" s="13"/>
      <c r="K34" s="10"/>
      <c r="L34" s="13"/>
      <c r="M34" s="10"/>
      <c r="N34" s="13">
        <v>9</v>
      </c>
      <c r="O34" s="55">
        <v>19.023</v>
      </c>
      <c r="P34" s="13">
        <v>11</v>
      </c>
      <c r="Q34" s="10">
        <v>18.109000000000002</v>
      </c>
      <c r="R34" s="13">
        <v>16</v>
      </c>
      <c r="S34" s="10">
        <v>16.081</v>
      </c>
      <c r="T34" s="13">
        <v>11</v>
      </c>
      <c r="U34" s="10">
        <v>17.77</v>
      </c>
      <c r="V34" s="13"/>
      <c r="W34" s="10"/>
      <c r="X34" s="13"/>
      <c r="Y34" s="10"/>
      <c r="Z34" s="13"/>
      <c r="AA34" s="10"/>
      <c r="AB34" s="13"/>
      <c r="AC34" s="10"/>
      <c r="AD34" s="13"/>
      <c r="AE34" s="10"/>
      <c r="AF34" s="13"/>
      <c r="AG34" s="10"/>
      <c r="AH34" s="13"/>
      <c r="AI34" s="10"/>
      <c r="AJ34" s="13"/>
      <c r="AK34" s="10"/>
      <c r="AL34" s="41">
        <f t="shared" si="1"/>
        <v>92</v>
      </c>
    </row>
    <row r="35" spans="1:42" s="47" customFormat="1" ht="17.25" customHeight="1" x14ac:dyDescent="0.2">
      <c r="A35" s="8" t="s">
        <v>20</v>
      </c>
      <c r="B35" s="13">
        <v>8</v>
      </c>
      <c r="C35" s="54">
        <v>23.608000000000001</v>
      </c>
      <c r="D35" s="13">
        <v>1</v>
      </c>
      <c r="E35" s="54">
        <v>29.501000000000001</v>
      </c>
      <c r="F35" s="13"/>
      <c r="G35" s="54"/>
      <c r="H35" s="13"/>
      <c r="I35" s="54"/>
      <c r="J35" s="13">
        <v>15</v>
      </c>
      <c r="K35" s="10">
        <v>18.509</v>
      </c>
      <c r="L35" s="13">
        <v>15</v>
      </c>
      <c r="M35" s="10">
        <v>18.247</v>
      </c>
      <c r="N35" s="13">
        <v>11</v>
      </c>
      <c r="O35" s="55">
        <v>18.773</v>
      </c>
      <c r="P35" s="13">
        <v>10</v>
      </c>
      <c r="Q35" s="10">
        <v>18.198</v>
      </c>
      <c r="R35" s="13">
        <v>13</v>
      </c>
      <c r="S35" s="10">
        <v>17.05</v>
      </c>
      <c r="T35" s="13">
        <v>15</v>
      </c>
      <c r="U35" s="10">
        <v>16.577999999999999</v>
      </c>
      <c r="V35" s="13"/>
      <c r="W35" s="10"/>
      <c r="X35" s="13"/>
      <c r="Y35" s="10"/>
      <c r="Z35" s="13"/>
      <c r="AA35" s="10"/>
      <c r="AB35" s="13"/>
      <c r="AC35" s="10"/>
      <c r="AD35" s="13"/>
      <c r="AE35" s="10"/>
      <c r="AF35" s="13"/>
      <c r="AG35" s="10"/>
      <c r="AH35" s="13"/>
      <c r="AI35" s="10"/>
      <c r="AJ35" s="13"/>
      <c r="AK35" s="10"/>
      <c r="AL35" s="41">
        <f>SUM(B35+D35+F35+H35+J35+L35+N35+P35+R35+T35+V35+X35+Z35+AB35+AD35+AF35+AH35+AJ35)</f>
        <v>88</v>
      </c>
      <c r="AM35" s="3"/>
      <c r="AN35" s="4"/>
      <c r="AO35" s="4"/>
      <c r="AP35" s="4"/>
    </row>
    <row r="36" spans="1:42" s="47" customFormat="1" ht="17.25" customHeight="1" x14ac:dyDescent="0.2">
      <c r="A36" s="8" t="s">
        <v>21</v>
      </c>
      <c r="B36" s="13">
        <v>12</v>
      </c>
      <c r="C36" s="10">
        <v>18.405999999999999</v>
      </c>
      <c r="D36" s="13">
        <v>4</v>
      </c>
      <c r="E36" s="10">
        <v>23.535</v>
      </c>
      <c r="F36" s="13">
        <v>6</v>
      </c>
      <c r="G36" s="54">
        <v>23.591000000000001</v>
      </c>
      <c r="H36" s="13">
        <v>12</v>
      </c>
      <c r="I36" s="54">
        <v>19.073</v>
      </c>
      <c r="J36" s="13">
        <v>13</v>
      </c>
      <c r="K36" s="10">
        <v>19.427</v>
      </c>
      <c r="L36" s="13">
        <v>11</v>
      </c>
      <c r="M36" s="10">
        <v>19.847000000000001</v>
      </c>
      <c r="N36" s="13">
        <v>13</v>
      </c>
      <c r="O36" s="55">
        <v>17.943999999999999</v>
      </c>
      <c r="P36" s="13">
        <v>2</v>
      </c>
      <c r="Q36" s="10">
        <v>28.541</v>
      </c>
      <c r="R36" s="13">
        <v>2</v>
      </c>
      <c r="S36" s="10">
        <v>22.42</v>
      </c>
      <c r="T36" s="13">
        <v>12</v>
      </c>
      <c r="U36" s="10">
        <v>17.524000000000001</v>
      </c>
      <c r="V36" s="13"/>
      <c r="W36" s="10"/>
      <c r="X36" s="13"/>
      <c r="Y36" s="10"/>
      <c r="Z36" s="13"/>
      <c r="AA36" s="10"/>
      <c r="AB36" s="13"/>
      <c r="AC36" s="10"/>
      <c r="AD36" s="13"/>
      <c r="AE36" s="10"/>
      <c r="AF36" s="13"/>
      <c r="AG36" s="10"/>
      <c r="AH36" s="13"/>
      <c r="AI36" s="10"/>
      <c r="AJ36" s="13"/>
      <c r="AK36" s="10"/>
      <c r="AL36" s="41">
        <f>SUM(B36+D36+F36+H36+J36+L36+N36+P36+R36+T36+V36+X36+Z36+AB36+AD36+AF36+AH36+AJ36)</f>
        <v>87</v>
      </c>
      <c r="AM36" s="3"/>
      <c r="AN36" s="4"/>
      <c r="AO36" s="4"/>
      <c r="AP36" s="4"/>
    </row>
    <row r="37" spans="1:42" ht="17.25" customHeight="1" x14ac:dyDescent="0.2">
      <c r="A37" s="8" t="s">
        <v>22</v>
      </c>
      <c r="B37" s="13">
        <v>1</v>
      </c>
      <c r="C37" s="10" t="s">
        <v>16</v>
      </c>
      <c r="D37" s="13">
        <v>11</v>
      </c>
      <c r="E37" s="54">
        <v>18.888000000000002</v>
      </c>
      <c r="F37" s="13">
        <v>12</v>
      </c>
      <c r="G37" s="54">
        <v>19.433</v>
      </c>
      <c r="H37" s="13">
        <v>11</v>
      </c>
      <c r="I37" s="54">
        <v>19.2</v>
      </c>
      <c r="J37" s="13">
        <v>9</v>
      </c>
      <c r="K37" s="10">
        <v>20.738</v>
      </c>
      <c r="L37" s="13">
        <v>13</v>
      </c>
      <c r="M37" s="10">
        <v>18.710999999999999</v>
      </c>
      <c r="N37" s="13">
        <v>10</v>
      </c>
      <c r="O37" s="55">
        <v>18.928000000000001</v>
      </c>
      <c r="P37" s="13">
        <v>12</v>
      </c>
      <c r="Q37" s="10">
        <v>17.995999999999999</v>
      </c>
      <c r="R37" s="13"/>
      <c r="S37" s="10"/>
      <c r="T37" s="13"/>
      <c r="U37" s="10"/>
      <c r="V37" s="13"/>
      <c r="W37" s="10"/>
      <c r="X37" s="13"/>
      <c r="Y37" s="10"/>
      <c r="Z37" s="13"/>
      <c r="AA37" s="10"/>
      <c r="AB37" s="13"/>
      <c r="AC37" s="10"/>
      <c r="AD37" s="13"/>
      <c r="AE37" s="10"/>
      <c r="AF37" s="13"/>
      <c r="AG37" s="10"/>
      <c r="AH37" s="13"/>
      <c r="AI37" s="10"/>
      <c r="AJ37" s="13"/>
      <c r="AK37" s="10"/>
      <c r="AL37" s="41">
        <f>SUM(B37+D37+F37+H37+J37+L37+N37+P37+R37+T37+V37+X37+Z37+AB37+AD37+AF37+AH37+AJ37)</f>
        <v>79</v>
      </c>
    </row>
    <row r="38" spans="1:42" ht="17.25" customHeight="1" x14ac:dyDescent="0.2">
      <c r="A38" s="8" t="s">
        <v>6</v>
      </c>
      <c r="B38" s="13">
        <v>6</v>
      </c>
      <c r="C38" s="54">
        <v>25.341999999999999</v>
      </c>
      <c r="D38" s="13">
        <v>8</v>
      </c>
      <c r="E38" s="54">
        <v>20.734999999999999</v>
      </c>
      <c r="F38" s="13">
        <v>7</v>
      </c>
      <c r="G38" s="54">
        <v>22.811</v>
      </c>
      <c r="H38" s="13">
        <v>5</v>
      </c>
      <c r="I38" s="54">
        <v>22.454000000000001</v>
      </c>
      <c r="J38" s="13">
        <v>7</v>
      </c>
      <c r="K38" s="10">
        <v>20.986999999999998</v>
      </c>
      <c r="L38" s="13">
        <v>7</v>
      </c>
      <c r="M38" s="10">
        <v>20.587</v>
      </c>
      <c r="N38" s="13">
        <v>7</v>
      </c>
      <c r="O38" s="55">
        <v>20.064</v>
      </c>
      <c r="P38" s="13">
        <v>5</v>
      </c>
      <c r="Q38" s="10">
        <v>20.309000000000001</v>
      </c>
      <c r="R38" s="13">
        <v>6</v>
      </c>
      <c r="S38" s="10">
        <v>19.98</v>
      </c>
      <c r="T38" s="13">
        <v>6</v>
      </c>
      <c r="U38" s="10">
        <v>18.878</v>
      </c>
      <c r="V38" s="13"/>
      <c r="W38" s="10"/>
      <c r="X38" s="13"/>
      <c r="Y38" s="10"/>
      <c r="Z38" s="13"/>
      <c r="AA38" s="10"/>
      <c r="AB38" s="13"/>
      <c r="AC38" s="10"/>
      <c r="AD38" s="13"/>
      <c r="AE38" s="10"/>
      <c r="AF38" s="13"/>
      <c r="AG38" s="10"/>
      <c r="AH38" s="13"/>
      <c r="AI38" s="10"/>
      <c r="AJ38" s="13"/>
      <c r="AK38" s="10"/>
      <c r="AL38" s="41">
        <f>SUM(B38+D38+F38+H38+J38+L38+N38+P38+R38+T38+V38+X38+Z38+AB38+AD38+AF38+AH38+AJ38)</f>
        <v>64</v>
      </c>
    </row>
    <row r="39" spans="1:42" ht="17.25" customHeight="1" x14ac:dyDescent="0.2">
      <c r="A39" s="8" t="s">
        <v>23</v>
      </c>
      <c r="B39" s="13">
        <v>9</v>
      </c>
      <c r="C39" s="10">
        <v>21.827999999999999</v>
      </c>
      <c r="D39" s="13">
        <v>6</v>
      </c>
      <c r="E39" s="10">
        <v>22.484000000000002</v>
      </c>
      <c r="F39" s="13">
        <v>5</v>
      </c>
      <c r="G39" s="54">
        <v>24.02</v>
      </c>
      <c r="H39" s="13">
        <v>6</v>
      </c>
      <c r="I39" s="54">
        <v>22.321999999999999</v>
      </c>
      <c r="J39" s="13">
        <v>8</v>
      </c>
      <c r="K39" s="10">
        <v>20.962</v>
      </c>
      <c r="L39" s="13">
        <v>10</v>
      </c>
      <c r="M39" s="10">
        <v>20.228999999999999</v>
      </c>
      <c r="N39" s="13">
        <v>4</v>
      </c>
      <c r="O39" s="55">
        <v>25.347999999999999</v>
      </c>
      <c r="P39" s="13">
        <v>4</v>
      </c>
      <c r="Q39" s="10">
        <v>21.152999999999999</v>
      </c>
      <c r="R39" s="13">
        <v>3</v>
      </c>
      <c r="S39" s="10">
        <v>21.195</v>
      </c>
      <c r="T39" s="13">
        <v>8</v>
      </c>
      <c r="U39" s="10">
        <v>18.719000000000001</v>
      </c>
      <c r="V39" s="13"/>
      <c r="W39" s="10"/>
      <c r="X39" s="13"/>
      <c r="Y39" s="10"/>
      <c r="Z39" s="13"/>
      <c r="AA39" s="10"/>
      <c r="AB39" s="13"/>
      <c r="AC39" s="10"/>
      <c r="AD39" s="13"/>
      <c r="AE39" s="10"/>
      <c r="AF39" s="13"/>
      <c r="AG39" s="10"/>
      <c r="AH39" s="13"/>
      <c r="AI39" s="10"/>
      <c r="AJ39" s="13"/>
      <c r="AK39" s="10"/>
      <c r="AL39" s="41">
        <f>SUM(B39+D39+F39+H39+J39+L39+N39+P39+R39+T39+V39+X39+Z39+AB39+AD39+AF39+AH39+AJ39)</f>
        <v>63</v>
      </c>
    </row>
    <row r="40" spans="1:42" ht="17.25" customHeight="1" x14ac:dyDescent="0.2">
      <c r="A40" s="8" t="s">
        <v>24</v>
      </c>
      <c r="B40" s="13"/>
      <c r="C40" s="10"/>
      <c r="D40" s="13">
        <v>13</v>
      </c>
      <c r="E40" s="10">
        <v>18.222000000000001</v>
      </c>
      <c r="F40" s="13">
        <v>15</v>
      </c>
      <c r="G40" s="54">
        <v>18.904</v>
      </c>
      <c r="H40" s="13">
        <v>14</v>
      </c>
      <c r="I40" s="54">
        <v>18.780999999999999</v>
      </c>
      <c r="J40" s="13">
        <v>10</v>
      </c>
      <c r="K40" s="10">
        <v>20.062999999999999</v>
      </c>
      <c r="L40" s="13">
        <v>9</v>
      </c>
      <c r="M40" s="10">
        <v>20.332000000000001</v>
      </c>
      <c r="N40" s="13"/>
      <c r="O40" s="55"/>
      <c r="P40" s="13"/>
      <c r="Q40" s="10"/>
      <c r="R40" s="13"/>
      <c r="S40" s="10"/>
      <c r="T40" s="13"/>
      <c r="U40" s="10"/>
      <c r="V40" s="13"/>
      <c r="W40" s="10"/>
      <c r="X40" s="13"/>
      <c r="Y40" s="10"/>
      <c r="Z40" s="13"/>
      <c r="AA40" s="10"/>
      <c r="AB40" s="13"/>
      <c r="AC40" s="10"/>
      <c r="AD40" s="13"/>
      <c r="AE40" s="10"/>
      <c r="AF40" s="13"/>
      <c r="AG40" s="10"/>
      <c r="AH40" s="13"/>
      <c r="AI40" s="10"/>
      <c r="AJ40" s="13"/>
      <c r="AK40" s="10"/>
      <c r="AL40" s="41">
        <f t="shared" si="1"/>
        <v>61</v>
      </c>
      <c r="AM40" s="46"/>
      <c r="AN40" s="47"/>
      <c r="AO40" s="47"/>
    </row>
    <row r="41" spans="1:42" ht="17.25" customHeight="1" x14ac:dyDescent="0.25">
      <c r="A41" s="97" t="s">
        <v>25</v>
      </c>
      <c r="B41" s="131"/>
      <c r="C41" s="99"/>
      <c r="D41" s="131"/>
      <c r="E41" s="99"/>
      <c r="F41" s="131">
        <v>3</v>
      </c>
      <c r="G41" s="99">
        <v>25.07</v>
      </c>
      <c r="H41" s="131">
        <v>7</v>
      </c>
      <c r="I41" s="99">
        <v>22.198</v>
      </c>
      <c r="J41" s="131">
        <v>5</v>
      </c>
      <c r="K41" s="98">
        <v>21.853999999999999</v>
      </c>
      <c r="L41" s="131">
        <v>8</v>
      </c>
      <c r="M41" s="98">
        <v>20.457000000000001</v>
      </c>
      <c r="N41" s="131">
        <v>6</v>
      </c>
      <c r="O41" s="100">
        <v>20.917999999999999</v>
      </c>
      <c r="P41" s="131">
        <v>8</v>
      </c>
      <c r="Q41" s="98">
        <v>18.821000000000002</v>
      </c>
      <c r="R41" s="98">
        <v>10</v>
      </c>
      <c r="S41" s="98">
        <v>18.722000000000001</v>
      </c>
      <c r="T41" s="98">
        <v>5</v>
      </c>
      <c r="U41" s="98">
        <v>19.004999999999999</v>
      </c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101">
        <f>SUM(B41+D41+F41+H41+J41+L41+N41+P41+R41+T41+V41+X41+Z41+AB41+AD41+AF41+AH41+AJ41)</f>
        <v>52</v>
      </c>
    </row>
    <row r="42" spans="1:42" ht="17.25" customHeight="1" x14ac:dyDescent="0.2">
      <c r="A42" s="8" t="s">
        <v>26</v>
      </c>
      <c r="B42" s="13">
        <v>3</v>
      </c>
      <c r="C42" s="10">
        <v>30.425999999999998</v>
      </c>
      <c r="D42" s="13">
        <v>2</v>
      </c>
      <c r="E42" s="54">
        <v>27.55</v>
      </c>
      <c r="F42" s="13">
        <v>8</v>
      </c>
      <c r="G42" s="54">
        <v>21.866</v>
      </c>
      <c r="H42" s="13">
        <v>4</v>
      </c>
      <c r="I42" s="54">
        <v>22.946000000000002</v>
      </c>
      <c r="J42" s="13">
        <v>3</v>
      </c>
      <c r="K42" s="10">
        <v>25.803999999999998</v>
      </c>
      <c r="L42" s="13">
        <v>4</v>
      </c>
      <c r="M42" s="10">
        <v>30.963000000000001</v>
      </c>
      <c r="N42" s="13">
        <v>1</v>
      </c>
      <c r="O42" s="55" t="s">
        <v>16</v>
      </c>
      <c r="P42" s="13">
        <v>6</v>
      </c>
      <c r="Q42" s="10">
        <v>20.163</v>
      </c>
      <c r="R42" s="13">
        <v>9</v>
      </c>
      <c r="S42" s="10">
        <v>19.486000000000001</v>
      </c>
      <c r="T42" s="13">
        <v>10</v>
      </c>
      <c r="U42" s="10">
        <v>18.262</v>
      </c>
      <c r="V42" s="13"/>
      <c r="W42" s="10"/>
      <c r="X42" s="13"/>
      <c r="Y42" s="10"/>
      <c r="Z42" s="13"/>
      <c r="AA42" s="10"/>
      <c r="AB42" s="13"/>
      <c r="AC42" s="10"/>
      <c r="AD42" s="13"/>
      <c r="AE42" s="10"/>
      <c r="AF42" s="13"/>
      <c r="AG42" s="10"/>
      <c r="AH42" s="13"/>
      <c r="AI42" s="10"/>
      <c r="AJ42" s="13"/>
      <c r="AK42" s="10"/>
      <c r="AL42" s="41">
        <f>SUM(B42+D42+F42+H42+J42+L42+N42+P42+R42+T42+V42+X42+Z42+AB42+AD42+AF42+AH42+AJ42)</f>
        <v>50</v>
      </c>
    </row>
    <row r="43" spans="1:42" ht="17.25" customHeight="1" x14ac:dyDescent="0.2">
      <c r="A43" s="8" t="s">
        <v>27</v>
      </c>
      <c r="B43" s="13">
        <v>4</v>
      </c>
      <c r="C43" s="10">
        <v>28.178999999999998</v>
      </c>
      <c r="D43" s="13">
        <v>1</v>
      </c>
      <c r="E43" s="10" t="s">
        <v>16</v>
      </c>
      <c r="F43" s="13">
        <v>1</v>
      </c>
      <c r="G43" s="54">
        <v>28.184000000000001</v>
      </c>
      <c r="H43" s="13">
        <v>2</v>
      </c>
      <c r="I43" s="54">
        <v>27.289000000000001</v>
      </c>
      <c r="J43" s="13">
        <v>6</v>
      </c>
      <c r="K43" s="10">
        <v>21.524000000000001</v>
      </c>
      <c r="L43" s="13">
        <v>6</v>
      </c>
      <c r="M43" s="10">
        <v>24.917999999999999</v>
      </c>
      <c r="N43" s="13">
        <v>5</v>
      </c>
      <c r="O43" s="55">
        <v>25.219000000000001</v>
      </c>
      <c r="P43" s="13">
        <v>3</v>
      </c>
      <c r="Q43" s="10">
        <v>24.972000000000001</v>
      </c>
      <c r="R43" s="13">
        <v>8</v>
      </c>
      <c r="S43" s="10">
        <v>19.684999999999999</v>
      </c>
      <c r="T43" s="13">
        <v>3</v>
      </c>
      <c r="U43" s="10">
        <v>24.978999999999999</v>
      </c>
      <c r="V43" s="13"/>
      <c r="W43" s="10"/>
      <c r="X43" s="13"/>
      <c r="Y43" s="10"/>
      <c r="Z43" s="13"/>
      <c r="AA43" s="10"/>
      <c r="AB43" s="13"/>
      <c r="AC43" s="10"/>
      <c r="AD43" s="13"/>
      <c r="AE43" s="10"/>
      <c r="AF43" s="13"/>
      <c r="AG43" s="10"/>
      <c r="AH43" s="13"/>
      <c r="AI43" s="10"/>
      <c r="AJ43" s="13"/>
      <c r="AK43" s="10"/>
      <c r="AL43" s="41">
        <f>SUM(B43+D43+F43+H43+J43+L43+N43+P43+R43+T43+V43+X43+Z43+AB43+AD43+AF43+AH43+AJ43)</f>
        <v>39</v>
      </c>
    </row>
    <row r="44" spans="1:42" ht="17.25" customHeight="1" x14ac:dyDescent="0.2">
      <c r="A44" s="8" t="s">
        <v>28</v>
      </c>
      <c r="B44" s="13"/>
      <c r="C44" s="54"/>
      <c r="D44" s="13">
        <v>7</v>
      </c>
      <c r="E44" s="54">
        <v>21.571999999999999</v>
      </c>
      <c r="F44" s="13">
        <v>4</v>
      </c>
      <c r="G44" s="54">
        <v>24.346</v>
      </c>
      <c r="H44" s="13">
        <v>1</v>
      </c>
      <c r="I44" s="54">
        <v>28.074999999999999</v>
      </c>
      <c r="J44" s="13"/>
      <c r="K44" s="10"/>
      <c r="L44" s="13"/>
      <c r="M44" s="10"/>
      <c r="N44" s="13">
        <v>3</v>
      </c>
      <c r="O44" s="55">
        <v>27.916</v>
      </c>
      <c r="P44" s="13">
        <v>7</v>
      </c>
      <c r="Q44" s="10">
        <v>19.353000000000002</v>
      </c>
      <c r="R44" s="13">
        <v>7</v>
      </c>
      <c r="S44" s="10">
        <v>19.867000000000001</v>
      </c>
      <c r="T44" s="13">
        <v>7</v>
      </c>
      <c r="U44" s="10">
        <v>18.870999999999999</v>
      </c>
      <c r="V44" s="13"/>
      <c r="W44" s="10"/>
      <c r="X44" s="13"/>
      <c r="Y44" s="10"/>
      <c r="Z44" s="13"/>
      <c r="AA44" s="10"/>
      <c r="AB44" s="13"/>
      <c r="AC44" s="10"/>
      <c r="AD44" s="13"/>
      <c r="AE44" s="10"/>
      <c r="AF44" s="13"/>
      <c r="AG44" s="10"/>
      <c r="AH44" s="13"/>
      <c r="AI44" s="10"/>
      <c r="AJ44" s="13"/>
      <c r="AK44" s="10"/>
      <c r="AL44" s="41">
        <f>SUM(B44+D44+F44+H44+J44+L44+N44+P44+R44+T44+V44+X44+Z44+AB44+AD44+AF44+AH44+AJ44)</f>
        <v>36</v>
      </c>
    </row>
    <row r="45" spans="1:42" ht="17.25" customHeight="1" x14ac:dyDescent="0.2">
      <c r="A45" s="8" t="s">
        <v>29</v>
      </c>
      <c r="B45" s="13">
        <v>10</v>
      </c>
      <c r="C45" s="54">
        <v>21.539000000000001</v>
      </c>
      <c r="D45" s="13">
        <v>9</v>
      </c>
      <c r="E45" s="54">
        <v>19.927</v>
      </c>
      <c r="F45" s="13"/>
      <c r="G45" s="54"/>
      <c r="H45" s="13"/>
      <c r="I45" s="54"/>
      <c r="J45" s="13"/>
      <c r="K45" s="10"/>
      <c r="L45" s="13"/>
      <c r="M45" s="10"/>
      <c r="N45" s="13"/>
      <c r="O45" s="55"/>
      <c r="P45" s="13"/>
      <c r="Q45" s="10"/>
      <c r="R45" s="13">
        <v>5</v>
      </c>
      <c r="S45" s="10">
        <v>20.774000000000001</v>
      </c>
      <c r="T45" s="13">
        <v>4</v>
      </c>
      <c r="U45" s="10">
        <v>19.713000000000001</v>
      </c>
      <c r="V45" s="13"/>
      <c r="W45" s="10"/>
      <c r="X45" s="13"/>
      <c r="Y45" s="10"/>
      <c r="Z45" s="13"/>
      <c r="AA45" s="10"/>
      <c r="AB45" s="13"/>
      <c r="AC45" s="10"/>
      <c r="AD45" s="13"/>
      <c r="AE45" s="10"/>
      <c r="AF45" s="13"/>
      <c r="AG45" s="10"/>
      <c r="AH45" s="13"/>
      <c r="AI45" s="10"/>
      <c r="AJ45" s="13"/>
      <c r="AK45" s="10"/>
      <c r="AL45" s="41">
        <f>SUM(B45+D45+F45+H45+J45+L45+N45+P45+R45+T45+V45+X45+Z45+AB45+AD45+AF45+AH45+AJ45)</f>
        <v>28</v>
      </c>
      <c r="AM45" s="47"/>
      <c r="AN45" s="47"/>
      <c r="AO45" s="47"/>
      <c r="AP45" s="61"/>
    </row>
    <row r="46" spans="1:42" ht="17.25" customHeight="1" x14ac:dyDescent="0.25">
      <c r="A46" s="97" t="s">
        <v>30</v>
      </c>
      <c r="B46" s="131">
        <v>6</v>
      </c>
      <c r="C46" s="99">
        <v>25.326000000000001</v>
      </c>
      <c r="D46" s="131">
        <v>10</v>
      </c>
      <c r="E46" s="99">
        <v>19.023</v>
      </c>
      <c r="F46" s="131">
        <v>1</v>
      </c>
      <c r="G46" s="99" t="s">
        <v>16</v>
      </c>
      <c r="H46" s="131">
        <v>9</v>
      </c>
      <c r="I46" s="99">
        <v>19.564</v>
      </c>
      <c r="J46" s="131"/>
      <c r="K46" s="98"/>
      <c r="L46" s="131"/>
      <c r="M46" s="98"/>
      <c r="N46" s="131"/>
      <c r="O46" s="100"/>
      <c r="P46" s="131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123">
        <f t="shared" si="1"/>
        <v>26</v>
      </c>
    </row>
    <row r="47" spans="1:42" ht="17.25" customHeight="1" x14ac:dyDescent="0.2">
      <c r="A47" s="8" t="s">
        <v>31</v>
      </c>
      <c r="B47" s="13">
        <v>7</v>
      </c>
      <c r="C47" s="54">
        <v>24.074999999999999</v>
      </c>
      <c r="D47" s="13">
        <v>1</v>
      </c>
      <c r="E47" s="54">
        <v>29.648</v>
      </c>
      <c r="F47" s="13"/>
      <c r="G47" s="54"/>
      <c r="H47" s="13"/>
      <c r="I47" s="54"/>
      <c r="J47" s="13"/>
      <c r="K47" s="10"/>
      <c r="L47" s="13"/>
      <c r="M47" s="10"/>
      <c r="N47" s="13"/>
      <c r="O47" s="55"/>
      <c r="P47" s="13"/>
      <c r="Q47" s="10"/>
      <c r="R47" s="13"/>
      <c r="S47" s="10"/>
      <c r="T47" s="13"/>
      <c r="U47" s="10"/>
      <c r="V47" s="13"/>
      <c r="W47" s="10"/>
      <c r="X47" s="13"/>
      <c r="Y47" s="10"/>
      <c r="Z47" s="13"/>
      <c r="AA47" s="10"/>
      <c r="AB47" s="13"/>
      <c r="AC47" s="10"/>
      <c r="AD47" s="13"/>
      <c r="AE47" s="10"/>
      <c r="AF47" s="13"/>
      <c r="AG47" s="10"/>
      <c r="AH47" s="13"/>
      <c r="AI47" s="10"/>
      <c r="AJ47" s="13"/>
      <c r="AK47" s="10"/>
      <c r="AL47" s="41">
        <f t="shared" ref="AL47:AL57" si="2">SUM(B47+D47+F47+H47+J47+L47+N47+P47+R47+T47+V47+X47+Z47+AB47+AD47+AF47+AH47+AJ47)</f>
        <v>8</v>
      </c>
    </row>
    <row r="48" spans="1:42" s="120" customFormat="1" ht="17.25" customHeight="1" x14ac:dyDescent="0.25">
      <c r="A48" s="114" t="s">
        <v>32</v>
      </c>
      <c r="B48" s="132"/>
      <c r="C48" s="115"/>
      <c r="D48" s="121">
        <v>3</v>
      </c>
      <c r="E48" s="122">
        <v>27.149000000000001</v>
      </c>
      <c r="F48" s="132">
        <v>2</v>
      </c>
      <c r="G48" s="116">
        <v>26.311</v>
      </c>
      <c r="H48" s="132">
        <v>3</v>
      </c>
      <c r="I48" s="116">
        <v>24.94</v>
      </c>
      <c r="J48" s="132"/>
      <c r="K48" s="115"/>
      <c r="L48" s="132"/>
      <c r="M48" s="115"/>
      <c r="N48" s="132"/>
      <c r="O48" s="117"/>
      <c r="P48" s="132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8">
        <f>SUM(B48+D48+F48+H48+J48+L48+N48+P48+R48+T48+V48+X48+Z48+AB48+AD48+AF48+AH48+AJ48)</f>
        <v>8</v>
      </c>
      <c r="AM48" s="119"/>
    </row>
    <row r="49" spans="1:42" ht="17.25" customHeight="1" x14ac:dyDescent="0.2">
      <c r="A49" s="8" t="s">
        <v>33</v>
      </c>
      <c r="B49" s="13">
        <v>1</v>
      </c>
      <c r="C49" s="54" t="s">
        <v>16</v>
      </c>
      <c r="D49" s="13">
        <v>1</v>
      </c>
      <c r="E49" s="54">
        <v>62.012999999999998</v>
      </c>
      <c r="F49" s="13"/>
      <c r="G49" s="54"/>
      <c r="H49" s="13"/>
      <c r="I49" s="54"/>
      <c r="J49" s="13"/>
      <c r="K49" s="10"/>
      <c r="L49" s="13"/>
      <c r="M49" s="10"/>
      <c r="N49" s="13"/>
      <c r="O49" s="55"/>
      <c r="P49" s="13"/>
      <c r="Q49" s="10"/>
      <c r="R49" s="13"/>
      <c r="S49" s="10"/>
      <c r="T49" s="13"/>
      <c r="U49" s="10"/>
      <c r="V49" s="13"/>
      <c r="W49" s="10"/>
      <c r="X49" s="13"/>
      <c r="Y49" s="10"/>
      <c r="Z49" s="13"/>
      <c r="AA49" s="10"/>
      <c r="AB49" s="13"/>
      <c r="AC49" s="10"/>
      <c r="AD49" s="13"/>
      <c r="AE49" s="10"/>
      <c r="AF49" s="13"/>
      <c r="AG49" s="10"/>
      <c r="AH49" s="13"/>
      <c r="AI49" s="10"/>
      <c r="AJ49" s="13"/>
      <c r="AK49" s="10"/>
      <c r="AL49" s="41">
        <f t="shared" si="2"/>
        <v>2</v>
      </c>
    </row>
    <row r="50" spans="1:42" ht="17.25" customHeight="1" x14ac:dyDescent="0.25">
      <c r="A50" s="97" t="s">
        <v>10</v>
      </c>
      <c r="B50" s="131"/>
      <c r="C50" s="99"/>
      <c r="D50" s="131"/>
      <c r="E50" s="99"/>
      <c r="F50" s="131"/>
      <c r="G50" s="99"/>
      <c r="H50" s="131">
        <v>1</v>
      </c>
      <c r="I50" s="99">
        <v>36.692</v>
      </c>
      <c r="J50" s="131"/>
      <c r="K50" s="98"/>
      <c r="L50" s="131"/>
      <c r="M50" s="98"/>
      <c r="N50" s="131"/>
      <c r="O50" s="100"/>
      <c r="P50" s="131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101">
        <f t="shared" si="2"/>
        <v>1</v>
      </c>
    </row>
    <row r="51" spans="1:42" ht="17.25" customHeight="1" x14ac:dyDescent="0.2">
      <c r="A51" s="97"/>
      <c r="B51" s="131"/>
      <c r="C51" s="99"/>
      <c r="D51" s="131"/>
      <c r="E51" s="99"/>
      <c r="F51" s="131"/>
      <c r="G51" s="99"/>
      <c r="H51" s="131"/>
      <c r="I51" s="99"/>
      <c r="J51" s="131"/>
      <c r="K51" s="98"/>
      <c r="L51" s="131"/>
      <c r="M51" s="98"/>
      <c r="N51" s="131"/>
      <c r="O51" s="97"/>
      <c r="P51" s="131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101">
        <f t="shared" si="2"/>
        <v>0</v>
      </c>
      <c r="AM51" s="46"/>
      <c r="AN51" s="47"/>
      <c r="AO51" s="47"/>
    </row>
    <row r="52" spans="1:42" ht="17.25" customHeight="1" x14ac:dyDescent="0.25">
      <c r="A52" s="97"/>
      <c r="B52" s="131"/>
      <c r="C52" s="99"/>
      <c r="D52" s="131"/>
      <c r="E52" s="99"/>
      <c r="F52" s="131"/>
      <c r="G52" s="99"/>
      <c r="H52" s="131"/>
      <c r="I52" s="99"/>
      <c r="J52" s="131"/>
      <c r="K52" s="98"/>
      <c r="L52" s="131"/>
      <c r="M52" s="98"/>
      <c r="N52" s="131"/>
      <c r="O52" s="100"/>
      <c r="P52" s="131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101">
        <f t="shared" si="2"/>
        <v>0</v>
      </c>
    </row>
    <row r="53" spans="1:42" ht="17.25" customHeight="1" x14ac:dyDescent="0.25">
      <c r="A53" s="97"/>
      <c r="B53" s="131"/>
      <c r="C53" s="99"/>
      <c r="D53" s="131"/>
      <c r="E53" s="99"/>
      <c r="F53" s="131"/>
      <c r="G53" s="99"/>
      <c r="H53" s="131"/>
      <c r="I53" s="99"/>
      <c r="J53" s="131"/>
      <c r="K53" s="98"/>
      <c r="L53" s="131"/>
      <c r="M53" s="98"/>
      <c r="N53" s="131"/>
      <c r="O53" s="100"/>
      <c r="P53" s="131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101">
        <f t="shared" si="2"/>
        <v>0</v>
      </c>
    </row>
    <row r="54" spans="1:42" x14ac:dyDescent="0.2">
      <c r="A54" s="102"/>
      <c r="B54" s="103"/>
      <c r="C54" s="104"/>
      <c r="D54" s="103"/>
      <c r="E54" s="104"/>
      <c r="F54" s="103"/>
      <c r="G54" s="105"/>
      <c r="H54" s="103"/>
      <c r="I54" s="105"/>
      <c r="J54" s="103"/>
      <c r="K54" s="104"/>
      <c r="L54" s="103"/>
      <c r="M54" s="104"/>
      <c r="N54" s="103"/>
      <c r="O54" s="106"/>
      <c r="P54" s="103"/>
      <c r="Q54" s="104"/>
      <c r="R54" s="103"/>
      <c r="S54" s="104"/>
      <c r="T54" s="103"/>
      <c r="U54" s="104"/>
      <c r="V54" s="103"/>
      <c r="W54" s="104"/>
      <c r="X54" s="103"/>
      <c r="Y54" s="104"/>
      <c r="Z54" s="103"/>
      <c r="AA54" s="104"/>
      <c r="AB54" s="103"/>
      <c r="AC54" s="104"/>
      <c r="AD54" s="103"/>
      <c r="AE54" s="104"/>
      <c r="AF54" s="103"/>
      <c r="AG54" s="104"/>
      <c r="AH54" s="103"/>
      <c r="AI54" s="104"/>
      <c r="AJ54" s="103"/>
      <c r="AK54" s="104"/>
      <c r="AL54" s="107">
        <f t="shared" si="2"/>
        <v>0</v>
      </c>
    </row>
    <row r="55" spans="1:42" s="61" customFormat="1" ht="17.25" customHeight="1" x14ac:dyDescent="0.2">
      <c r="A55" s="102"/>
      <c r="B55" s="103"/>
      <c r="C55" s="104"/>
      <c r="D55" s="103"/>
      <c r="E55" s="108"/>
      <c r="F55" s="103"/>
      <c r="G55" s="104"/>
      <c r="H55" s="103"/>
      <c r="I55" s="104"/>
      <c r="J55" s="103"/>
      <c r="K55" s="104"/>
      <c r="L55" s="103"/>
      <c r="M55" s="104"/>
      <c r="N55" s="103"/>
      <c r="O55" s="109"/>
      <c r="P55" s="103"/>
      <c r="Q55" s="104"/>
      <c r="R55" s="103"/>
      <c r="S55" s="104"/>
      <c r="T55" s="103"/>
      <c r="U55" s="104"/>
      <c r="V55" s="103"/>
      <c r="W55" s="104"/>
      <c r="X55" s="103"/>
      <c r="Y55" s="104"/>
      <c r="Z55" s="103"/>
      <c r="AA55" s="104"/>
      <c r="AB55" s="103"/>
      <c r="AC55" s="104"/>
      <c r="AD55" s="103"/>
      <c r="AE55" s="104"/>
      <c r="AF55" s="103"/>
      <c r="AG55" s="104"/>
      <c r="AH55" s="103"/>
      <c r="AI55" s="104"/>
      <c r="AJ55" s="103"/>
      <c r="AK55" s="104"/>
      <c r="AL55" s="107">
        <f t="shared" si="2"/>
        <v>0</v>
      </c>
      <c r="AM55" s="3"/>
      <c r="AN55" s="4"/>
      <c r="AO55" s="4"/>
      <c r="AP55" s="4"/>
    </row>
    <row r="56" spans="1:42" s="47" customFormat="1" ht="17.25" customHeight="1" x14ac:dyDescent="0.2">
      <c r="A56" s="79" t="s">
        <v>34</v>
      </c>
      <c r="B56" s="151" t="s">
        <v>35</v>
      </c>
      <c r="C56" s="80">
        <v>17.510999999999999</v>
      </c>
      <c r="D56" s="151"/>
      <c r="E56" s="81"/>
      <c r="F56" s="151"/>
      <c r="G56" s="80"/>
      <c r="H56" s="151"/>
      <c r="I56" s="80"/>
      <c r="J56" s="151"/>
      <c r="K56" s="80"/>
      <c r="L56" s="151"/>
      <c r="M56" s="80"/>
      <c r="N56" s="151"/>
      <c r="O56" s="80"/>
      <c r="P56" s="151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2" t="e">
        <f t="shared" si="2"/>
        <v>#VALUE!</v>
      </c>
      <c r="AP56" s="61"/>
    </row>
    <row r="57" spans="1:42" s="47" customFormat="1" ht="15.6" customHeight="1" x14ac:dyDescent="0.2">
      <c r="A57" s="79" t="s">
        <v>36</v>
      </c>
      <c r="B57" s="151"/>
      <c r="C57" s="80"/>
      <c r="D57" s="151"/>
      <c r="E57" s="81"/>
      <c r="F57" s="151"/>
      <c r="G57" s="80"/>
      <c r="H57" s="151"/>
      <c r="I57" s="80"/>
      <c r="J57" s="151"/>
      <c r="K57" s="80"/>
      <c r="L57" s="151"/>
      <c r="M57" s="80"/>
      <c r="N57" s="151"/>
      <c r="O57" s="80">
        <v>33.301000000000002</v>
      </c>
      <c r="P57" s="151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2">
        <f t="shared" si="2"/>
        <v>0</v>
      </c>
      <c r="AM57" s="46"/>
      <c r="AP57" s="4"/>
    </row>
    <row r="58" spans="1:42" ht="19.5" customHeight="1" x14ac:dyDescent="0.2">
      <c r="A58" s="57"/>
      <c r="B58" s="48"/>
      <c r="C58" s="49"/>
      <c r="D58" s="48"/>
      <c r="E58" s="50"/>
      <c r="F58" s="48"/>
      <c r="G58" s="50"/>
      <c r="H58" s="48"/>
      <c r="I58" s="50"/>
      <c r="J58" s="48"/>
      <c r="K58" s="50"/>
      <c r="L58" s="48"/>
      <c r="M58" s="50"/>
      <c r="N58" s="48"/>
      <c r="O58" s="50"/>
      <c r="P58" s="48"/>
      <c r="Q58" s="50"/>
      <c r="R58" s="48"/>
      <c r="S58" s="50"/>
      <c r="T58" s="48"/>
      <c r="U58" s="50"/>
      <c r="V58" s="48"/>
      <c r="W58" s="50"/>
      <c r="X58" s="48"/>
      <c r="Y58" s="50"/>
      <c r="Z58" s="48"/>
      <c r="AA58" s="50"/>
      <c r="AB58" s="48"/>
      <c r="AC58" s="50"/>
      <c r="AD58" s="48"/>
      <c r="AE58" s="50"/>
      <c r="AF58" s="48"/>
      <c r="AG58" s="50"/>
      <c r="AH58" s="48"/>
      <c r="AI58" s="50"/>
      <c r="AJ58" s="48"/>
      <c r="AK58" s="50"/>
      <c r="AL58" s="51"/>
    </row>
    <row r="59" spans="1:42" ht="14.25" x14ac:dyDescent="0.2">
      <c r="A59" s="163" t="s">
        <v>37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</row>
    <row r="60" spans="1:42" ht="29.25" customHeight="1" x14ac:dyDescent="0.2">
      <c r="A60" s="7" t="s">
        <v>1</v>
      </c>
      <c r="B60" s="36">
        <v>1</v>
      </c>
      <c r="C60" s="37"/>
      <c r="D60" s="36">
        <v>2</v>
      </c>
      <c r="E60" s="38"/>
      <c r="F60" s="36">
        <v>3</v>
      </c>
      <c r="G60" s="38"/>
      <c r="H60" s="36">
        <v>4</v>
      </c>
      <c r="I60" s="38"/>
      <c r="J60" s="36">
        <v>5</v>
      </c>
      <c r="K60" s="38"/>
      <c r="L60" s="36">
        <v>6</v>
      </c>
      <c r="M60" s="38"/>
      <c r="N60" s="36">
        <v>7</v>
      </c>
      <c r="O60" s="38"/>
      <c r="P60" s="36">
        <v>8</v>
      </c>
      <c r="Q60" s="38"/>
      <c r="R60" s="36">
        <v>9</v>
      </c>
      <c r="S60" s="38"/>
      <c r="T60" s="36">
        <v>10</v>
      </c>
      <c r="U60" s="38"/>
      <c r="V60" s="36">
        <v>11</v>
      </c>
      <c r="W60" s="38"/>
      <c r="X60" s="36">
        <v>12</v>
      </c>
      <c r="Y60" s="38"/>
      <c r="Z60" s="36">
        <v>13</v>
      </c>
      <c r="AA60" s="38"/>
      <c r="AB60" s="36">
        <v>14</v>
      </c>
      <c r="AC60" s="38"/>
      <c r="AD60" s="36">
        <v>15</v>
      </c>
      <c r="AE60" s="38"/>
      <c r="AF60" s="36">
        <v>16</v>
      </c>
      <c r="AG60" s="38"/>
      <c r="AH60" s="36">
        <v>17</v>
      </c>
      <c r="AI60" s="38"/>
      <c r="AJ60" s="36">
        <v>18</v>
      </c>
      <c r="AK60" s="38"/>
      <c r="AL60" s="39" t="s">
        <v>2</v>
      </c>
    </row>
    <row r="61" spans="1:42" ht="17.25" customHeight="1" x14ac:dyDescent="0.2">
      <c r="A61" s="8" t="s">
        <v>18</v>
      </c>
      <c r="B61" s="13">
        <v>14</v>
      </c>
      <c r="C61" s="10">
        <v>24.402000000000001</v>
      </c>
      <c r="D61" s="13">
        <v>11</v>
      </c>
      <c r="E61" s="54">
        <v>25.135000000000002</v>
      </c>
      <c r="F61" s="13">
        <v>13</v>
      </c>
      <c r="G61" s="10">
        <v>23.532</v>
      </c>
      <c r="H61" s="13">
        <v>14</v>
      </c>
      <c r="I61" s="10">
        <v>23.957000000000001</v>
      </c>
      <c r="J61" s="13">
        <v>16</v>
      </c>
      <c r="K61" s="10">
        <v>23.187999999999999</v>
      </c>
      <c r="L61" s="13">
        <v>11</v>
      </c>
      <c r="M61" s="10">
        <v>23.934999999999999</v>
      </c>
      <c r="N61" s="13">
        <v>16</v>
      </c>
      <c r="O61" s="10">
        <v>23.515000000000001</v>
      </c>
      <c r="P61" s="13">
        <v>16</v>
      </c>
      <c r="Q61" s="10">
        <v>23.033999999999999</v>
      </c>
      <c r="R61" s="13">
        <v>10</v>
      </c>
      <c r="S61" s="10">
        <v>29.710999999999999</v>
      </c>
      <c r="T61" s="13">
        <v>13</v>
      </c>
      <c r="U61" s="10">
        <v>23.917000000000002</v>
      </c>
      <c r="V61" s="13"/>
      <c r="W61" s="10"/>
      <c r="X61" s="13"/>
      <c r="Y61" s="10"/>
      <c r="Z61" s="13"/>
      <c r="AA61" s="10"/>
      <c r="AB61" s="13"/>
      <c r="AC61" s="10"/>
      <c r="AD61" s="13"/>
      <c r="AE61" s="10"/>
      <c r="AF61" s="13"/>
      <c r="AG61" s="10"/>
      <c r="AH61" s="13"/>
      <c r="AI61" s="10"/>
      <c r="AJ61" s="13"/>
      <c r="AK61" s="10"/>
      <c r="AL61" s="41">
        <f>SUM(B61+D61+F61+H61+J61+L61+N61+P61+R61+T61+V61+X61+Z61+AB61+AD61+AF61+AH61+AJ61)</f>
        <v>134</v>
      </c>
    </row>
    <row r="62" spans="1:42" ht="18.75" customHeight="1" x14ac:dyDescent="0.2">
      <c r="A62" s="8" t="s">
        <v>5</v>
      </c>
      <c r="B62" s="13">
        <v>16</v>
      </c>
      <c r="C62" s="10">
        <v>22.138000000000002</v>
      </c>
      <c r="D62" s="13">
        <v>16</v>
      </c>
      <c r="E62" s="54">
        <v>22.553000000000001</v>
      </c>
      <c r="F62" s="13">
        <v>10</v>
      </c>
      <c r="G62" s="10">
        <v>27.042000000000002</v>
      </c>
      <c r="H62" s="13">
        <v>16</v>
      </c>
      <c r="I62" s="10">
        <v>22.015000000000001</v>
      </c>
      <c r="J62" s="13">
        <v>13</v>
      </c>
      <c r="K62" s="10">
        <v>26.861000000000001</v>
      </c>
      <c r="L62" s="13">
        <v>16</v>
      </c>
      <c r="M62" s="10">
        <v>21.600999999999999</v>
      </c>
      <c r="N62" s="13">
        <v>12</v>
      </c>
      <c r="O62" s="10">
        <v>26.954000000000001</v>
      </c>
      <c r="P62" s="13">
        <v>13</v>
      </c>
      <c r="Q62" s="10">
        <v>26.478000000000002</v>
      </c>
      <c r="R62" s="13">
        <v>9</v>
      </c>
      <c r="S62" s="10">
        <v>31.792999999999999</v>
      </c>
      <c r="T62" s="13">
        <v>8</v>
      </c>
      <c r="U62" s="10">
        <v>32.844999999999999</v>
      </c>
      <c r="V62" s="13"/>
      <c r="W62" s="10"/>
      <c r="X62" s="13"/>
      <c r="Y62" s="10"/>
      <c r="Z62" s="13"/>
      <c r="AA62" s="10"/>
      <c r="AB62" s="13"/>
      <c r="AC62" s="10"/>
      <c r="AD62" s="13"/>
      <c r="AE62" s="10"/>
      <c r="AF62" s="13"/>
      <c r="AG62" s="10"/>
      <c r="AH62" s="13"/>
      <c r="AI62" s="10"/>
      <c r="AJ62" s="13"/>
      <c r="AK62" s="10"/>
      <c r="AL62" s="41">
        <f t="shared" ref="AL62:AL77" si="3">SUM(B62+D62+F62+H62+J62+L62+N62+P62+R62+T62+V62+X62+Z62+AB62+AD62+AF62+AH62+AJ62)</f>
        <v>129</v>
      </c>
    </row>
    <row r="63" spans="1:42" ht="17.25" customHeight="1" x14ac:dyDescent="0.2">
      <c r="A63" s="8" t="s">
        <v>13</v>
      </c>
      <c r="B63" s="13">
        <v>6</v>
      </c>
      <c r="C63" s="10">
        <v>29.88</v>
      </c>
      <c r="D63" s="13">
        <v>7</v>
      </c>
      <c r="E63" s="54">
        <v>31.181000000000001</v>
      </c>
      <c r="F63" s="13">
        <v>15</v>
      </c>
      <c r="G63" s="10">
        <v>23.129000000000001</v>
      </c>
      <c r="H63" s="13">
        <v>15</v>
      </c>
      <c r="I63" s="10">
        <v>22.411999999999999</v>
      </c>
      <c r="J63" s="13">
        <v>11</v>
      </c>
      <c r="K63" s="10">
        <v>27.841000000000001</v>
      </c>
      <c r="L63" s="13">
        <v>13</v>
      </c>
      <c r="M63" s="10">
        <v>23.28</v>
      </c>
      <c r="N63" s="13">
        <v>9</v>
      </c>
      <c r="O63" s="10">
        <v>27.856000000000002</v>
      </c>
      <c r="P63" s="13">
        <v>15</v>
      </c>
      <c r="Q63" s="10">
        <v>23.13</v>
      </c>
      <c r="R63" s="13">
        <v>16</v>
      </c>
      <c r="S63" s="10">
        <v>23.07</v>
      </c>
      <c r="T63" s="13">
        <v>15</v>
      </c>
      <c r="U63" s="10">
        <v>22.864999999999998</v>
      </c>
      <c r="V63" s="13"/>
      <c r="W63" s="10"/>
      <c r="X63" s="13"/>
      <c r="Y63" s="10"/>
      <c r="Z63" s="13"/>
      <c r="AA63" s="10"/>
      <c r="AB63" s="13"/>
      <c r="AC63" s="10"/>
      <c r="AD63" s="13"/>
      <c r="AE63" s="10"/>
      <c r="AF63" s="13"/>
      <c r="AG63" s="10"/>
      <c r="AH63" s="13"/>
      <c r="AI63" s="10"/>
      <c r="AJ63" s="13"/>
      <c r="AK63" s="10"/>
      <c r="AL63" s="41">
        <f>SUM(B63+D63+F63+H63+J63+L63+N63+P63+R63+T63+V63+X63+Z63+AB63+AD63+AF63+AH63+AJ63)</f>
        <v>122</v>
      </c>
    </row>
    <row r="64" spans="1:42" ht="17.25" customHeight="1" x14ac:dyDescent="0.2">
      <c r="A64" s="8" t="s">
        <v>23</v>
      </c>
      <c r="B64" s="13">
        <v>10</v>
      </c>
      <c r="C64" s="10">
        <v>26.77</v>
      </c>
      <c r="D64" s="13">
        <v>10</v>
      </c>
      <c r="E64" s="54">
        <v>25.259</v>
      </c>
      <c r="F64" s="13">
        <v>11</v>
      </c>
      <c r="G64" s="10">
        <v>25.288</v>
      </c>
      <c r="H64" s="13">
        <v>13</v>
      </c>
      <c r="I64" s="10">
        <v>24.831</v>
      </c>
      <c r="J64" s="13">
        <v>15</v>
      </c>
      <c r="K64" s="10">
        <v>24.11</v>
      </c>
      <c r="L64" s="13">
        <v>10</v>
      </c>
      <c r="M64" s="10">
        <v>24.414000000000001</v>
      </c>
      <c r="N64" s="13">
        <v>15</v>
      </c>
      <c r="O64" s="10">
        <v>23.567</v>
      </c>
      <c r="P64" s="13">
        <v>10</v>
      </c>
      <c r="Q64" s="10">
        <v>27.382000000000001</v>
      </c>
      <c r="R64" s="13">
        <v>15</v>
      </c>
      <c r="S64" s="10">
        <v>24.28</v>
      </c>
      <c r="T64" s="13">
        <v>10</v>
      </c>
      <c r="U64" s="10">
        <v>28.672000000000001</v>
      </c>
      <c r="V64" s="13"/>
      <c r="W64" s="10"/>
      <c r="X64" s="13"/>
      <c r="Y64" s="10"/>
      <c r="Z64" s="13"/>
      <c r="AA64" s="10"/>
      <c r="AB64" s="13"/>
      <c r="AC64" s="10"/>
      <c r="AD64" s="13"/>
      <c r="AE64" s="10"/>
      <c r="AF64" s="13"/>
      <c r="AG64" s="10"/>
      <c r="AH64" s="13"/>
      <c r="AI64" s="10"/>
      <c r="AJ64" s="13"/>
      <c r="AK64" s="10"/>
      <c r="AL64" s="41">
        <f>SUM(B64+D64+F64+H64+J64+L64+N64+P64+R64+T64+V64+X64+Z64+AB64+AD64+AF64+AH64+AJ64)</f>
        <v>119</v>
      </c>
    </row>
    <row r="65" spans="1:42" ht="17.25" customHeight="1" x14ac:dyDescent="0.2">
      <c r="A65" s="8" t="s">
        <v>15</v>
      </c>
      <c r="B65" s="13">
        <v>9</v>
      </c>
      <c r="C65" s="10">
        <v>26.841000000000001</v>
      </c>
      <c r="D65" s="13">
        <v>12</v>
      </c>
      <c r="E65" s="54">
        <v>25.122</v>
      </c>
      <c r="F65" s="13">
        <v>12</v>
      </c>
      <c r="G65" s="10">
        <v>25.082000000000001</v>
      </c>
      <c r="H65" s="13">
        <v>10</v>
      </c>
      <c r="I65" s="10">
        <v>29.222000000000001</v>
      </c>
      <c r="J65" s="13">
        <v>10</v>
      </c>
      <c r="K65" s="10">
        <v>30.390999999999998</v>
      </c>
      <c r="L65" s="13">
        <v>8</v>
      </c>
      <c r="M65" s="10">
        <v>29.529</v>
      </c>
      <c r="N65" s="13">
        <v>10</v>
      </c>
      <c r="O65" s="10">
        <v>27.622</v>
      </c>
      <c r="P65" s="13">
        <v>8</v>
      </c>
      <c r="Q65" s="10">
        <v>32.08</v>
      </c>
      <c r="R65" s="13">
        <v>12</v>
      </c>
      <c r="S65" s="10">
        <v>26.837</v>
      </c>
      <c r="T65" s="13">
        <v>16</v>
      </c>
      <c r="U65" s="10">
        <v>22.048999999999999</v>
      </c>
      <c r="V65" s="13"/>
      <c r="W65" s="10"/>
      <c r="X65" s="13"/>
      <c r="Y65" s="10"/>
      <c r="Z65" s="13"/>
      <c r="AA65" s="10"/>
      <c r="AB65" s="13"/>
      <c r="AC65" s="10"/>
      <c r="AD65" s="13"/>
      <c r="AE65" s="10"/>
      <c r="AF65" s="13"/>
      <c r="AG65" s="10"/>
      <c r="AH65" s="13"/>
      <c r="AI65" s="10"/>
      <c r="AJ65" s="13"/>
      <c r="AK65" s="10"/>
      <c r="AL65" s="41">
        <f>SUM(B65+D65+F65+H65+J65+L65+N65+P65+R65+T65+V65+X65+Z65+AB65+AD65+AF65+AH65+AJ65)</f>
        <v>107</v>
      </c>
    </row>
    <row r="66" spans="1:42" ht="17.25" customHeight="1" x14ac:dyDescent="0.2">
      <c r="A66" s="8" t="s">
        <v>17</v>
      </c>
      <c r="B66" s="13">
        <v>4</v>
      </c>
      <c r="C66" s="10">
        <v>33.262999999999998</v>
      </c>
      <c r="D66" s="13">
        <v>15</v>
      </c>
      <c r="E66" s="54">
        <v>22.584</v>
      </c>
      <c r="F66" s="13">
        <v>14</v>
      </c>
      <c r="G66" s="10">
        <v>23.33</v>
      </c>
      <c r="H66" s="13">
        <v>8</v>
      </c>
      <c r="I66" s="10">
        <v>32.173000000000002</v>
      </c>
      <c r="J66" s="13">
        <v>8</v>
      </c>
      <c r="K66" s="10">
        <v>32.814</v>
      </c>
      <c r="L66" s="13">
        <v>14</v>
      </c>
      <c r="M66" s="10">
        <v>22.716999999999999</v>
      </c>
      <c r="N66" s="13">
        <v>11</v>
      </c>
      <c r="O66" s="10">
        <v>27.234999999999999</v>
      </c>
      <c r="P66" s="13">
        <v>12</v>
      </c>
      <c r="Q66" s="10">
        <v>26.873000000000001</v>
      </c>
      <c r="R66" s="13">
        <v>11</v>
      </c>
      <c r="S66" s="10">
        <v>28.684000000000001</v>
      </c>
      <c r="T66" s="13">
        <v>1</v>
      </c>
      <c r="U66" s="10" t="s">
        <v>16</v>
      </c>
      <c r="V66" s="13"/>
      <c r="W66" s="10"/>
      <c r="X66" s="13"/>
      <c r="Y66" s="10"/>
      <c r="Z66" s="13"/>
      <c r="AA66" s="10"/>
      <c r="AB66" s="13"/>
      <c r="AC66" s="10"/>
      <c r="AD66" s="13"/>
      <c r="AE66" s="10"/>
      <c r="AF66" s="13"/>
      <c r="AG66" s="10"/>
      <c r="AH66" s="13"/>
      <c r="AI66" s="10"/>
      <c r="AJ66" s="13"/>
      <c r="AK66" s="10"/>
      <c r="AL66" s="41">
        <f t="shared" ref="AL66:AL71" si="4">SUM(B66+D66+F66+H66+J66+L66+N66+P66+R66+T66+V66+X66+Z66+AB66+AD66+AF66+AH66+AJ66)</f>
        <v>98</v>
      </c>
    </row>
    <row r="67" spans="1:42" ht="17.25" customHeight="1" x14ac:dyDescent="0.2">
      <c r="A67" s="8" t="s">
        <v>6</v>
      </c>
      <c r="B67" s="13">
        <v>11</v>
      </c>
      <c r="C67" s="10">
        <v>26.082000000000001</v>
      </c>
      <c r="D67" s="13">
        <v>1</v>
      </c>
      <c r="E67" s="54" t="s">
        <v>16</v>
      </c>
      <c r="F67" s="13">
        <v>7</v>
      </c>
      <c r="G67" s="10">
        <v>28.74</v>
      </c>
      <c r="H67" s="13">
        <v>12</v>
      </c>
      <c r="I67" s="10">
        <v>27.637</v>
      </c>
      <c r="J67" s="13">
        <v>14</v>
      </c>
      <c r="K67" s="10">
        <v>25.972000000000001</v>
      </c>
      <c r="L67" s="13">
        <v>9</v>
      </c>
      <c r="M67" s="10">
        <v>25.891999999999999</v>
      </c>
      <c r="N67" s="13">
        <v>13</v>
      </c>
      <c r="O67" s="10">
        <v>26.667999999999999</v>
      </c>
      <c r="P67" s="13">
        <v>14</v>
      </c>
      <c r="Q67" s="10">
        <v>25.529</v>
      </c>
      <c r="R67" s="13">
        <v>1</v>
      </c>
      <c r="S67" s="10" t="s">
        <v>16</v>
      </c>
      <c r="T67" s="13">
        <v>14</v>
      </c>
      <c r="U67" s="10">
        <v>23.846</v>
      </c>
      <c r="V67" s="13"/>
      <c r="W67" s="10"/>
      <c r="X67" s="13"/>
      <c r="Y67" s="10"/>
      <c r="Z67" s="13"/>
      <c r="AA67" s="10"/>
      <c r="AB67" s="13"/>
      <c r="AC67" s="10"/>
      <c r="AD67" s="13"/>
      <c r="AE67" s="10"/>
      <c r="AF67" s="13"/>
      <c r="AG67" s="10"/>
      <c r="AH67" s="13"/>
      <c r="AI67" s="10"/>
      <c r="AJ67" s="13"/>
      <c r="AK67" s="10"/>
      <c r="AL67" s="41">
        <f t="shared" si="4"/>
        <v>96</v>
      </c>
    </row>
    <row r="68" spans="1:42" ht="17.25" customHeight="1" x14ac:dyDescent="0.2">
      <c r="A68" s="8" t="s">
        <v>14</v>
      </c>
      <c r="B68" s="13">
        <v>15</v>
      </c>
      <c r="C68" s="10">
        <v>23.244</v>
      </c>
      <c r="D68" s="13">
        <v>14</v>
      </c>
      <c r="E68" s="54">
        <v>23.292999999999999</v>
      </c>
      <c r="F68" s="13">
        <v>16</v>
      </c>
      <c r="G68" s="10">
        <v>22.030999999999999</v>
      </c>
      <c r="H68" s="13">
        <v>1</v>
      </c>
      <c r="I68" s="10" t="s">
        <v>16</v>
      </c>
      <c r="J68" s="13">
        <v>1</v>
      </c>
      <c r="K68" s="10" t="s">
        <v>16</v>
      </c>
      <c r="L68" s="13">
        <v>15</v>
      </c>
      <c r="M68" s="10">
        <v>22.361000000000001</v>
      </c>
      <c r="N68" s="13">
        <v>1</v>
      </c>
      <c r="O68" s="10" t="s">
        <v>16</v>
      </c>
      <c r="P68" s="13">
        <v>7</v>
      </c>
      <c r="Q68" s="10">
        <v>32.552999999999997</v>
      </c>
      <c r="R68" s="13">
        <v>8</v>
      </c>
      <c r="S68" s="10">
        <v>38.204999999999998</v>
      </c>
      <c r="T68" s="13">
        <v>11</v>
      </c>
      <c r="U68" s="10">
        <v>27.878</v>
      </c>
      <c r="V68" s="13"/>
      <c r="W68" s="10"/>
      <c r="X68" s="13"/>
      <c r="Y68" s="10"/>
      <c r="Z68" s="13"/>
      <c r="AA68" s="10"/>
      <c r="AB68" s="13"/>
      <c r="AC68" s="10"/>
      <c r="AD68" s="13"/>
      <c r="AE68" s="10"/>
      <c r="AF68" s="13"/>
      <c r="AG68" s="10"/>
      <c r="AH68" s="13"/>
      <c r="AI68" s="10"/>
      <c r="AJ68" s="13"/>
      <c r="AK68" s="10"/>
      <c r="AL68" s="41">
        <f>SUM(B68+D68+F68+H68+J68+L68+N68+P68+R68+T68+V68+X68+Z68+AB68+AD68+AF68+AH68+AJ68)</f>
        <v>89</v>
      </c>
    </row>
    <row r="69" spans="1:42" ht="17.25" customHeight="1" x14ac:dyDescent="0.2">
      <c r="A69" s="8" t="s">
        <v>20</v>
      </c>
      <c r="B69" s="13">
        <v>12</v>
      </c>
      <c r="C69" s="10">
        <v>25.312999999999999</v>
      </c>
      <c r="D69" s="13">
        <v>8</v>
      </c>
      <c r="E69" s="54">
        <v>28.504999999999999</v>
      </c>
      <c r="F69" s="13"/>
      <c r="G69" s="10"/>
      <c r="H69" s="13"/>
      <c r="I69" s="10"/>
      <c r="J69" s="13">
        <v>12</v>
      </c>
      <c r="K69" s="10">
        <v>27.283000000000001</v>
      </c>
      <c r="L69" s="13">
        <v>1</v>
      </c>
      <c r="M69" s="10" t="s">
        <v>16</v>
      </c>
      <c r="N69" s="13">
        <v>14</v>
      </c>
      <c r="O69" s="10">
        <v>25.684999999999999</v>
      </c>
      <c r="P69" s="13">
        <v>9</v>
      </c>
      <c r="Q69" s="10">
        <v>31.129000000000001</v>
      </c>
      <c r="R69" s="13">
        <v>14</v>
      </c>
      <c r="S69" s="10">
        <v>26.341999999999999</v>
      </c>
      <c r="T69" s="13">
        <v>1</v>
      </c>
      <c r="U69" s="10" t="s">
        <v>16</v>
      </c>
      <c r="V69" s="13"/>
      <c r="W69" s="10"/>
      <c r="X69" s="13"/>
      <c r="Y69" s="10"/>
      <c r="Z69" s="13"/>
      <c r="AA69" s="10"/>
      <c r="AB69" s="13"/>
      <c r="AC69" s="10"/>
      <c r="AD69" s="13"/>
      <c r="AE69" s="10"/>
      <c r="AF69" s="13"/>
      <c r="AG69" s="10"/>
      <c r="AH69" s="13"/>
      <c r="AI69" s="10"/>
      <c r="AJ69" s="13"/>
      <c r="AK69" s="10"/>
      <c r="AL69" s="41">
        <f>SUM(B69+D69+F69+H69+J69+L69+N69+P69+R69+T69+V69+X69+Z69+AB69+AD69+AF69+AH69+AJ69)</f>
        <v>71</v>
      </c>
    </row>
    <row r="70" spans="1:42" ht="17.25" customHeight="1" x14ac:dyDescent="0.2">
      <c r="A70" s="8" t="s">
        <v>26</v>
      </c>
      <c r="B70" s="13">
        <v>7</v>
      </c>
      <c r="C70" s="10">
        <v>28.622</v>
      </c>
      <c r="D70" s="13">
        <v>1</v>
      </c>
      <c r="E70" s="54" t="s">
        <v>16</v>
      </c>
      <c r="F70" s="13">
        <v>8</v>
      </c>
      <c r="G70" s="10">
        <v>28.719000000000001</v>
      </c>
      <c r="H70" s="13">
        <v>1</v>
      </c>
      <c r="I70" s="10" t="s">
        <v>16</v>
      </c>
      <c r="J70" s="13">
        <v>7</v>
      </c>
      <c r="K70" s="10">
        <v>38.71</v>
      </c>
      <c r="L70" s="13">
        <v>5</v>
      </c>
      <c r="M70" s="10">
        <v>36.307000000000002</v>
      </c>
      <c r="N70" s="13">
        <v>8</v>
      </c>
      <c r="O70" s="10">
        <v>28.363</v>
      </c>
      <c r="P70" s="13">
        <v>11</v>
      </c>
      <c r="Q70" s="10">
        <v>27.338000000000001</v>
      </c>
      <c r="R70" s="13">
        <v>1</v>
      </c>
      <c r="S70" s="10" t="s">
        <v>16</v>
      </c>
      <c r="T70" s="13">
        <v>12</v>
      </c>
      <c r="U70" s="10">
        <v>25.300999999999998</v>
      </c>
      <c r="V70" s="13"/>
      <c r="W70" s="10"/>
      <c r="X70" s="13"/>
      <c r="Y70" s="10"/>
      <c r="Z70" s="13"/>
      <c r="AA70" s="10"/>
      <c r="AB70" s="13"/>
      <c r="AC70" s="10"/>
      <c r="AD70" s="13"/>
      <c r="AE70" s="10"/>
      <c r="AF70" s="13"/>
      <c r="AG70" s="10"/>
      <c r="AH70" s="13"/>
      <c r="AI70" s="10"/>
      <c r="AJ70" s="13"/>
      <c r="AK70" s="10"/>
      <c r="AL70" s="41">
        <f>SUM(B70+D70+F70+H70+J70+L70+N70+P70+R70+T70+V70+X70+Z70+AB70+AD70+AF70+AH70+AJ70)</f>
        <v>61</v>
      </c>
      <c r="AM70" s="46"/>
      <c r="AN70" s="47"/>
      <c r="AO70" s="47"/>
      <c r="AP70" s="47"/>
    </row>
    <row r="71" spans="1:42" ht="17.25" customHeight="1" x14ac:dyDescent="0.2">
      <c r="A71" s="8" t="s">
        <v>27</v>
      </c>
      <c r="B71" s="13">
        <v>5</v>
      </c>
      <c r="C71" s="10">
        <v>30.731000000000002</v>
      </c>
      <c r="D71" s="13">
        <v>6</v>
      </c>
      <c r="E71" s="54">
        <v>35.692</v>
      </c>
      <c r="F71" s="13">
        <v>3</v>
      </c>
      <c r="G71" s="10">
        <v>41.320999999999998</v>
      </c>
      <c r="H71" s="13">
        <v>9</v>
      </c>
      <c r="I71" s="10">
        <v>29.414000000000001</v>
      </c>
      <c r="J71" s="13">
        <v>9</v>
      </c>
      <c r="K71" s="10">
        <v>31.224</v>
      </c>
      <c r="L71" s="13">
        <v>12</v>
      </c>
      <c r="M71" s="10">
        <v>23.640999999999998</v>
      </c>
      <c r="N71" s="13">
        <v>6</v>
      </c>
      <c r="O71" s="10">
        <v>30.876999999999999</v>
      </c>
      <c r="P71" s="13">
        <v>6</v>
      </c>
      <c r="Q71" s="10">
        <v>34.338000000000001</v>
      </c>
      <c r="R71" s="13">
        <v>1</v>
      </c>
      <c r="S71" s="10" t="s">
        <v>16</v>
      </c>
      <c r="T71" s="13">
        <v>1</v>
      </c>
      <c r="U71" s="10" t="s">
        <v>16</v>
      </c>
      <c r="V71" s="13"/>
      <c r="W71" s="10"/>
      <c r="X71" s="13"/>
      <c r="Y71" s="10"/>
      <c r="Z71" s="13"/>
      <c r="AA71" s="10"/>
      <c r="AB71" s="13"/>
      <c r="AC71" s="10"/>
      <c r="AD71" s="13"/>
      <c r="AE71" s="10"/>
      <c r="AF71" s="13"/>
      <c r="AG71" s="10"/>
      <c r="AH71" s="13"/>
      <c r="AI71" s="10"/>
      <c r="AJ71" s="13"/>
      <c r="AK71" s="10"/>
      <c r="AL71" s="41">
        <f t="shared" si="4"/>
        <v>58</v>
      </c>
    </row>
    <row r="72" spans="1:42" ht="17.25" customHeight="1" x14ac:dyDescent="0.2">
      <c r="A72" s="8" t="s">
        <v>29</v>
      </c>
      <c r="B72" s="13">
        <v>8</v>
      </c>
      <c r="C72" s="10">
        <v>27.145</v>
      </c>
      <c r="D72" s="13">
        <v>13</v>
      </c>
      <c r="E72" s="54">
        <v>25.084</v>
      </c>
      <c r="F72" s="13"/>
      <c r="G72" s="10"/>
      <c r="H72" s="13"/>
      <c r="I72" s="10"/>
      <c r="J72" s="13"/>
      <c r="K72" s="10"/>
      <c r="L72" s="13"/>
      <c r="M72" s="10"/>
      <c r="N72" s="13"/>
      <c r="O72" s="10"/>
      <c r="P72" s="13"/>
      <c r="Q72" s="10"/>
      <c r="R72" s="13">
        <v>13</v>
      </c>
      <c r="S72" s="10">
        <v>26.382999999999999</v>
      </c>
      <c r="T72" s="13">
        <v>9</v>
      </c>
      <c r="U72" s="10">
        <v>28.731999999999999</v>
      </c>
      <c r="V72" s="13"/>
      <c r="W72" s="10"/>
      <c r="X72" s="13"/>
      <c r="Y72" s="10"/>
      <c r="Z72" s="13"/>
      <c r="AA72" s="10"/>
      <c r="AB72" s="13"/>
      <c r="AC72" s="10"/>
      <c r="AD72" s="13"/>
      <c r="AE72" s="10"/>
      <c r="AF72" s="13"/>
      <c r="AG72" s="10"/>
      <c r="AH72" s="13"/>
      <c r="AI72" s="10"/>
      <c r="AJ72" s="13"/>
      <c r="AK72" s="10"/>
      <c r="AL72" s="41">
        <f>SUM(B72+D72+F72+H72+J72+L72+N72+P72+R72+T72+V72+X72+Z72+AB72+AD72+AF72+AH72+AJ72)</f>
        <v>43</v>
      </c>
    </row>
    <row r="73" spans="1:42" ht="17.25" customHeight="1" x14ac:dyDescent="0.2">
      <c r="A73" s="8" t="s">
        <v>25</v>
      </c>
      <c r="B73" s="13"/>
      <c r="C73" s="10"/>
      <c r="D73" s="13"/>
      <c r="E73" s="56"/>
      <c r="F73" s="13">
        <v>5</v>
      </c>
      <c r="G73" s="10">
        <v>29.8</v>
      </c>
      <c r="H73" s="13">
        <v>11</v>
      </c>
      <c r="I73" s="10">
        <v>28.494</v>
      </c>
      <c r="J73" s="13">
        <v>1</v>
      </c>
      <c r="K73" s="10" t="s">
        <v>16</v>
      </c>
      <c r="L73" s="13">
        <v>6</v>
      </c>
      <c r="M73" s="10">
        <v>34.536999999999999</v>
      </c>
      <c r="N73" s="13">
        <v>7</v>
      </c>
      <c r="O73" s="10">
        <v>29.79</v>
      </c>
      <c r="P73" s="13">
        <v>1</v>
      </c>
      <c r="Q73" s="10" t="s">
        <v>16</v>
      </c>
      <c r="R73" s="13"/>
      <c r="S73" s="10"/>
      <c r="T73" s="13"/>
      <c r="U73" s="10"/>
      <c r="V73" s="13"/>
      <c r="W73" s="10"/>
      <c r="X73" s="13"/>
      <c r="Y73" s="10"/>
      <c r="Z73" s="13"/>
      <c r="AA73" s="10"/>
      <c r="AB73" s="13"/>
      <c r="AC73" s="10"/>
      <c r="AD73" s="13"/>
      <c r="AE73" s="10"/>
      <c r="AF73" s="13"/>
      <c r="AG73" s="10"/>
      <c r="AH73" s="13"/>
      <c r="AI73" s="10"/>
      <c r="AJ73" s="13"/>
      <c r="AK73" s="10"/>
      <c r="AL73" s="41">
        <f>SUM(B73+D73+F73+H73+J73+L73+N73+P73+R73+T73+V73+X73+Z73+AB73+AD73+AF73+AH73+AJ73)</f>
        <v>31</v>
      </c>
    </row>
    <row r="74" spans="1:42" ht="17.25" customHeight="1" x14ac:dyDescent="0.2">
      <c r="A74" s="8" t="s">
        <v>31</v>
      </c>
      <c r="B74" s="13">
        <v>13</v>
      </c>
      <c r="C74" s="10">
        <v>24.556999999999999</v>
      </c>
      <c r="D74" s="13">
        <v>9</v>
      </c>
      <c r="E74" s="10">
        <v>25.445</v>
      </c>
      <c r="F74" s="13"/>
      <c r="G74" s="10"/>
      <c r="H74" s="13"/>
      <c r="I74" s="10"/>
      <c r="J74" s="13"/>
      <c r="K74" s="10"/>
      <c r="L74" s="13"/>
      <c r="M74" s="10"/>
      <c r="N74" s="13"/>
      <c r="O74" s="10"/>
      <c r="P74" s="13"/>
      <c r="Q74" s="10"/>
      <c r="R74" s="13"/>
      <c r="S74" s="10"/>
      <c r="T74" s="13"/>
      <c r="U74" s="10"/>
      <c r="V74" s="13"/>
      <c r="W74" s="10"/>
      <c r="X74" s="13"/>
      <c r="Y74" s="10"/>
      <c r="Z74" s="13"/>
      <c r="AA74" s="10"/>
      <c r="AB74" s="13"/>
      <c r="AC74" s="10"/>
      <c r="AD74" s="13"/>
      <c r="AE74" s="10"/>
      <c r="AF74" s="13"/>
      <c r="AG74" s="10"/>
      <c r="AH74" s="13"/>
      <c r="AI74" s="10"/>
      <c r="AJ74" s="13"/>
      <c r="AK74" s="10"/>
      <c r="AL74" s="41">
        <f>SUM(B74+D74+F74+H74+J74+L74+N74+P74+R74+T74+V74+X74+Z74+AB74+AD74+AF74+AH74+AJ74)</f>
        <v>22</v>
      </c>
    </row>
    <row r="75" spans="1:42" ht="17.25" customHeight="1" x14ac:dyDescent="0.2">
      <c r="A75" s="8" t="s">
        <v>32</v>
      </c>
      <c r="B75" s="13"/>
      <c r="C75" s="10"/>
      <c r="D75" s="13">
        <v>5</v>
      </c>
      <c r="E75" s="54">
        <v>35.976999999999997</v>
      </c>
      <c r="F75" s="13">
        <v>4</v>
      </c>
      <c r="G75" s="10">
        <v>34.411999999999999</v>
      </c>
      <c r="H75" s="13">
        <v>7</v>
      </c>
      <c r="I75" s="10">
        <v>32.237000000000002</v>
      </c>
      <c r="J75" s="13"/>
      <c r="K75" s="10"/>
      <c r="L75" s="13"/>
      <c r="M75" s="10"/>
      <c r="N75" s="13"/>
      <c r="O75" s="10"/>
      <c r="P75" s="13"/>
      <c r="Q75" s="10"/>
      <c r="R75" s="13"/>
      <c r="S75" s="10"/>
      <c r="T75" s="13"/>
      <c r="U75" s="10"/>
      <c r="V75" s="13"/>
      <c r="W75" s="10"/>
      <c r="X75" s="13"/>
      <c r="Y75" s="10"/>
      <c r="Z75" s="13"/>
      <c r="AA75" s="10"/>
      <c r="AB75" s="13"/>
      <c r="AC75" s="10"/>
      <c r="AD75" s="13"/>
      <c r="AE75" s="10"/>
      <c r="AF75" s="13"/>
      <c r="AG75" s="10"/>
      <c r="AH75" s="13"/>
      <c r="AI75" s="10"/>
      <c r="AJ75" s="13"/>
      <c r="AK75" s="10"/>
      <c r="AL75" s="41">
        <f>SUM(B75+D75+F75+H75+J75+L75+N75+P75+R75+T75+V75+X75+Z75+AB75+AD75+AF75+AH75+AJ75)</f>
        <v>16</v>
      </c>
      <c r="AM75" s="61"/>
      <c r="AN75" s="61"/>
      <c r="AO75" s="61"/>
      <c r="AP75" s="47"/>
    </row>
    <row r="76" spans="1:42" ht="17.25" customHeight="1" x14ac:dyDescent="0.2">
      <c r="A76" s="8" t="s">
        <v>24</v>
      </c>
      <c r="B76" s="13"/>
      <c r="C76" s="10"/>
      <c r="D76" s="13"/>
      <c r="E76" s="54"/>
      <c r="F76" s="13">
        <v>6</v>
      </c>
      <c r="G76" s="10">
        <v>29.030999999999999</v>
      </c>
      <c r="H76" s="13">
        <v>1</v>
      </c>
      <c r="I76" s="10" t="s">
        <v>16</v>
      </c>
      <c r="J76" s="13">
        <v>1</v>
      </c>
      <c r="K76" s="10" t="s">
        <v>16</v>
      </c>
      <c r="L76" s="13">
        <v>7</v>
      </c>
      <c r="M76" s="10">
        <v>29.576000000000001</v>
      </c>
      <c r="N76" s="13"/>
      <c r="O76" s="10"/>
      <c r="P76" s="13"/>
      <c r="Q76" s="10"/>
      <c r="R76" s="13"/>
      <c r="S76" s="10"/>
      <c r="T76" s="13"/>
      <c r="U76" s="10"/>
      <c r="V76" s="13"/>
      <c r="W76" s="10"/>
      <c r="X76" s="13"/>
      <c r="Y76" s="10"/>
      <c r="Z76" s="13"/>
      <c r="AA76" s="10"/>
      <c r="AB76" s="13"/>
      <c r="AC76" s="10"/>
      <c r="AD76" s="13"/>
      <c r="AE76" s="10"/>
      <c r="AF76" s="13"/>
      <c r="AG76" s="10"/>
      <c r="AH76" s="13"/>
      <c r="AI76" s="10"/>
      <c r="AJ76" s="13"/>
      <c r="AK76" s="10"/>
      <c r="AL76" s="41">
        <f>SUM(B76+D76+F76+H76+J76+L76+N76+P76+R76+T76+V76+X76+Z76+AB76+AD76+AF76+AH76+AJ76)</f>
        <v>15</v>
      </c>
    </row>
    <row r="77" spans="1:42" ht="17.25" customHeight="1" x14ac:dyDescent="0.2">
      <c r="A77" s="8" t="s">
        <v>33</v>
      </c>
      <c r="B77" s="13">
        <v>3</v>
      </c>
      <c r="C77" s="10">
        <v>68.307000000000002</v>
      </c>
      <c r="D77" s="13">
        <v>4</v>
      </c>
      <c r="E77" s="54">
        <v>63.134999999999998</v>
      </c>
      <c r="F77" s="13"/>
      <c r="G77" s="10"/>
      <c r="H77" s="13"/>
      <c r="I77" s="10"/>
      <c r="J77" s="13"/>
      <c r="K77" s="10"/>
      <c r="L77" s="13"/>
      <c r="M77" s="10"/>
      <c r="N77" s="13"/>
      <c r="O77" s="10"/>
      <c r="P77" s="13"/>
      <c r="Q77" s="10"/>
      <c r="R77" s="13"/>
      <c r="S77" s="10"/>
      <c r="T77" s="13"/>
      <c r="U77" s="10"/>
      <c r="V77" s="13"/>
      <c r="W77" s="10"/>
      <c r="X77" s="13"/>
      <c r="Y77" s="10"/>
      <c r="Z77" s="13"/>
      <c r="AA77" s="10"/>
      <c r="AB77" s="13"/>
      <c r="AC77" s="10"/>
      <c r="AD77" s="13"/>
      <c r="AE77" s="10"/>
      <c r="AF77" s="13"/>
      <c r="AG77" s="10"/>
      <c r="AH77" s="13"/>
      <c r="AI77" s="10"/>
      <c r="AJ77" s="13"/>
      <c r="AK77" s="10"/>
      <c r="AL77" s="41">
        <f t="shared" si="3"/>
        <v>7</v>
      </c>
    </row>
    <row r="78" spans="1:42" ht="17.25" customHeight="1" x14ac:dyDescent="0.2">
      <c r="A78" s="8" t="s">
        <v>21</v>
      </c>
      <c r="B78" s="13"/>
      <c r="C78" s="10"/>
      <c r="D78" s="13"/>
      <c r="E78" s="54"/>
      <c r="F78" s="13">
        <v>9</v>
      </c>
      <c r="G78" s="10">
        <v>28.623000000000001</v>
      </c>
      <c r="H78" s="13">
        <v>6</v>
      </c>
      <c r="I78" s="10">
        <v>37.957999999999998</v>
      </c>
      <c r="J78" s="13"/>
      <c r="K78" s="10"/>
      <c r="L78" s="13"/>
      <c r="M78" s="10"/>
      <c r="N78" s="13"/>
      <c r="O78" s="10"/>
      <c r="P78" s="13"/>
      <c r="Q78" s="10"/>
      <c r="R78" s="13"/>
      <c r="S78" s="10"/>
      <c r="T78" s="13"/>
      <c r="U78" s="10"/>
      <c r="V78" s="13"/>
      <c r="W78" s="10"/>
      <c r="X78" s="13"/>
      <c r="Y78" s="10"/>
      <c r="Z78" s="13"/>
      <c r="AA78" s="10"/>
      <c r="AB78" s="13"/>
      <c r="AC78" s="10"/>
      <c r="AD78" s="13"/>
      <c r="AE78" s="10"/>
      <c r="AF78" s="13"/>
      <c r="AG78" s="10"/>
      <c r="AH78" s="13"/>
      <c r="AI78" s="10"/>
      <c r="AJ78" s="13"/>
      <c r="AK78" s="10"/>
      <c r="AL78" s="41"/>
    </row>
    <row r="79" spans="1:42" ht="17.25" customHeight="1" x14ac:dyDescent="0.2">
      <c r="A79" s="42"/>
      <c r="B79" s="43"/>
      <c r="C79" s="44"/>
      <c r="D79" s="43"/>
      <c r="E79" s="76"/>
      <c r="F79" s="43"/>
      <c r="G79" s="44"/>
      <c r="H79" s="43"/>
      <c r="I79" s="44"/>
      <c r="J79" s="43"/>
      <c r="K79" s="44"/>
      <c r="L79" s="43"/>
      <c r="M79" s="44"/>
      <c r="N79" s="43"/>
      <c r="O79" s="44"/>
      <c r="P79" s="43"/>
      <c r="Q79" s="44"/>
      <c r="R79" s="43"/>
      <c r="S79" s="44"/>
      <c r="T79" s="43"/>
      <c r="U79" s="44"/>
      <c r="V79" s="43"/>
      <c r="W79" s="44"/>
      <c r="X79" s="43"/>
      <c r="Y79" s="44"/>
      <c r="Z79" s="43"/>
      <c r="AA79" s="44"/>
      <c r="AB79" s="43"/>
      <c r="AC79" s="44"/>
      <c r="AD79" s="43"/>
      <c r="AE79" s="44"/>
      <c r="AF79" s="43"/>
      <c r="AG79" s="44"/>
      <c r="AH79" s="43"/>
      <c r="AI79" s="44"/>
      <c r="AJ79" s="43"/>
      <c r="AK79" s="44"/>
      <c r="AL79" s="45">
        <f t="shared" ref="AL79:AL84" si="5">SUM(B79+D79+F79+H79+J79+L79+N79+P79+R79+T79+V79+X79+Z79+AB79+AD79+AF79+AH79+AJ79)</f>
        <v>0</v>
      </c>
    </row>
    <row r="80" spans="1:42" ht="17.25" customHeight="1" x14ac:dyDescent="0.2">
      <c r="A80" s="42"/>
      <c r="B80" s="43"/>
      <c r="C80" s="44"/>
      <c r="D80" s="43"/>
      <c r="E80" s="44"/>
      <c r="F80" s="43"/>
      <c r="G80" s="44"/>
      <c r="H80" s="43"/>
      <c r="I80" s="44"/>
      <c r="J80" s="43"/>
      <c r="K80" s="44"/>
      <c r="L80" s="43"/>
      <c r="M80" s="44"/>
      <c r="N80" s="43"/>
      <c r="O80" s="44"/>
      <c r="P80" s="43"/>
      <c r="Q80" s="44"/>
      <c r="R80" s="43"/>
      <c r="S80" s="44"/>
      <c r="T80" s="43"/>
      <c r="U80" s="44"/>
      <c r="V80" s="43"/>
      <c r="W80" s="44"/>
      <c r="X80" s="43"/>
      <c r="Y80" s="44"/>
      <c r="Z80" s="43"/>
      <c r="AA80" s="44"/>
      <c r="AB80" s="43"/>
      <c r="AC80" s="44"/>
      <c r="AD80" s="43"/>
      <c r="AE80" s="44"/>
      <c r="AF80" s="43"/>
      <c r="AG80" s="44"/>
      <c r="AH80" s="43"/>
      <c r="AI80" s="44"/>
      <c r="AJ80" s="43"/>
      <c r="AK80" s="44"/>
      <c r="AL80" s="45">
        <f t="shared" si="5"/>
        <v>0</v>
      </c>
    </row>
    <row r="81" spans="1:42" s="47" customFormat="1" ht="17.25" customHeight="1" x14ac:dyDescent="0.2">
      <c r="A81" s="79" t="s">
        <v>34</v>
      </c>
      <c r="B81" s="151" t="s">
        <v>35</v>
      </c>
      <c r="C81" s="80">
        <v>21.417999999999999</v>
      </c>
      <c r="D81" s="151"/>
      <c r="E81" s="81"/>
      <c r="F81" s="151"/>
      <c r="G81" s="80"/>
      <c r="H81" s="151"/>
      <c r="I81" s="80"/>
      <c r="J81" s="151"/>
      <c r="K81" s="80"/>
      <c r="L81" s="151"/>
      <c r="M81" s="80"/>
      <c r="N81" s="151"/>
      <c r="O81" s="80"/>
      <c r="P81" s="151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2" t="e">
        <f t="shared" si="5"/>
        <v>#VALUE!</v>
      </c>
      <c r="AP81" s="61"/>
    </row>
    <row r="82" spans="1:42" ht="17.25" customHeight="1" x14ac:dyDescent="0.2">
      <c r="A82" s="79"/>
      <c r="B82" s="151"/>
      <c r="C82" s="80"/>
      <c r="D82" s="151"/>
      <c r="E82" s="81"/>
      <c r="F82" s="151"/>
      <c r="G82" s="80"/>
      <c r="H82" s="151"/>
      <c r="I82" s="80"/>
      <c r="J82" s="151"/>
      <c r="K82" s="80"/>
      <c r="L82" s="151"/>
      <c r="M82" s="80"/>
      <c r="N82" s="151"/>
      <c r="O82" s="80"/>
      <c r="P82" s="151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2">
        <f t="shared" si="5"/>
        <v>0</v>
      </c>
    </row>
    <row r="83" spans="1:42" s="47" customFormat="1" ht="15.6" customHeight="1" x14ac:dyDescent="0.2">
      <c r="A83" s="79"/>
      <c r="B83" s="151"/>
      <c r="C83" s="80"/>
      <c r="D83" s="151"/>
      <c r="E83" s="81"/>
      <c r="F83" s="151"/>
      <c r="G83" s="80"/>
      <c r="H83" s="151"/>
      <c r="I83" s="80"/>
      <c r="J83" s="151"/>
      <c r="K83" s="80"/>
      <c r="L83" s="151"/>
      <c r="M83" s="80"/>
      <c r="N83" s="151"/>
      <c r="O83" s="80"/>
      <c r="P83" s="151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2">
        <f t="shared" si="5"/>
        <v>0</v>
      </c>
      <c r="AM83" s="46"/>
      <c r="AP83" s="4"/>
    </row>
    <row r="84" spans="1:42" ht="17.25" customHeight="1" x14ac:dyDescent="0.2">
      <c r="A84" s="79"/>
      <c r="B84" s="151"/>
      <c r="C84" s="80"/>
      <c r="D84" s="151"/>
      <c r="E84" s="81"/>
      <c r="F84" s="151"/>
      <c r="G84" s="80"/>
      <c r="H84" s="151"/>
      <c r="I84" s="80"/>
      <c r="J84" s="151"/>
      <c r="K84" s="80"/>
      <c r="L84" s="151"/>
      <c r="M84" s="80"/>
      <c r="N84" s="151"/>
      <c r="O84" s="80"/>
      <c r="P84" s="151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2">
        <f t="shared" si="5"/>
        <v>0</v>
      </c>
    </row>
    <row r="85" spans="1:42" s="47" customFormat="1" ht="15.6" customHeight="1" x14ac:dyDescent="0.2">
      <c r="A85" s="79"/>
      <c r="B85" s="151"/>
      <c r="C85" s="80"/>
      <c r="D85" s="151"/>
      <c r="E85" s="80"/>
      <c r="F85" s="151"/>
      <c r="G85" s="80"/>
      <c r="H85" s="151"/>
      <c r="I85" s="80"/>
      <c r="J85" s="151"/>
      <c r="K85" s="80"/>
      <c r="L85" s="151"/>
      <c r="M85" s="80"/>
      <c r="N85" s="151"/>
      <c r="O85" s="80"/>
      <c r="P85" s="151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2">
        <f t="shared" ref="AL85:AL86" si="6">SUM(B85+D85+F85+H85+J85+L85+N85+P85+R85+T85+V85+X85+Z85+AB85+AD85+AF85+AH85+AJ85)</f>
        <v>0</v>
      </c>
      <c r="AM85" s="3"/>
      <c r="AN85" s="4"/>
      <c r="AO85" s="4"/>
      <c r="AP85" s="4"/>
    </row>
    <row r="86" spans="1:42" s="61" customFormat="1" ht="17.25" customHeight="1" x14ac:dyDescent="0.2">
      <c r="A86" s="79"/>
      <c r="B86" s="151"/>
      <c r="C86" s="80"/>
      <c r="D86" s="151"/>
      <c r="E86" s="80"/>
      <c r="F86" s="151"/>
      <c r="G86" s="80"/>
      <c r="H86" s="151"/>
      <c r="I86" s="80"/>
      <c r="J86" s="151"/>
      <c r="K86" s="80"/>
      <c r="L86" s="151"/>
      <c r="M86" s="80"/>
      <c r="N86" s="151"/>
      <c r="O86" s="80"/>
      <c r="P86" s="151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2">
        <f t="shared" si="6"/>
        <v>0</v>
      </c>
      <c r="AM86" s="3"/>
      <c r="AN86" s="4"/>
      <c r="AO86" s="4"/>
      <c r="AP86" s="4"/>
    </row>
    <row r="87" spans="1:42" ht="10.15" customHeight="1" x14ac:dyDescent="0.25"/>
    <row r="88" spans="1:42" ht="14.25" x14ac:dyDescent="0.2">
      <c r="A88" s="163" t="s">
        <v>38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</row>
    <row r="89" spans="1:42" ht="27" customHeight="1" x14ac:dyDescent="0.2">
      <c r="A89" s="7" t="s">
        <v>1</v>
      </c>
      <c r="B89" s="36">
        <v>1</v>
      </c>
      <c r="C89" s="37"/>
      <c r="D89" s="36">
        <v>2</v>
      </c>
      <c r="E89" s="38"/>
      <c r="F89" s="36">
        <v>3</v>
      </c>
      <c r="G89" s="38"/>
      <c r="H89" s="36">
        <v>4</v>
      </c>
      <c r="I89" s="38"/>
      <c r="J89" s="36">
        <v>5</v>
      </c>
      <c r="K89" s="38"/>
      <c r="L89" s="36">
        <v>6</v>
      </c>
      <c r="M89" s="38"/>
      <c r="N89" s="36">
        <v>7</v>
      </c>
      <c r="O89" s="38"/>
      <c r="P89" s="36">
        <v>8</v>
      </c>
      <c r="Q89" s="38"/>
      <c r="R89" s="36">
        <v>9</v>
      </c>
      <c r="S89" s="38"/>
      <c r="T89" s="36">
        <v>10</v>
      </c>
      <c r="U89" s="38"/>
      <c r="V89" s="36">
        <v>11</v>
      </c>
      <c r="W89" s="38"/>
      <c r="X89" s="36">
        <v>12</v>
      </c>
      <c r="Y89" s="38"/>
      <c r="Z89" s="36">
        <v>13</v>
      </c>
      <c r="AA89" s="38"/>
      <c r="AB89" s="36">
        <v>14</v>
      </c>
      <c r="AC89" s="38"/>
      <c r="AD89" s="36">
        <v>15</v>
      </c>
      <c r="AE89" s="38"/>
      <c r="AF89" s="36">
        <v>16</v>
      </c>
      <c r="AG89" s="38"/>
      <c r="AH89" s="36">
        <v>17</v>
      </c>
      <c r="AI89" s="38"/>
      <c r="AJ89" s="36">
        <v>18</v>
      </c>
      <c r="AK89" s="38"/>
      <c r="AL89" s="39" t="s">
        <v>2</v>
      </c>
    </row>
    <row r="90" spans="1:42" ht="17.25" customHeight="1" x14ac:dyDescent="0.2">
      <c r="A90" s="8" t="s">
        <v>39</v>
      </c>
      <c r="B90" s="13">
        <v>16</v>
      </c>
      <c r="C90" s="56">
        <v>12.47</v>
      </c>
      <c r="D90" s="13">
        <v>16</v>
      </c>
      <c r="E90" s="56">
        <v>12.71</v>
      </c>
      <c r="F90" s="13">
        <v>15</v>
      </c>
      <c r="G90" s="10">
        <v>14.95</v>
      </c>
      <c r="H90" s="13">
        <v>15</v>
      </c>
      <c r="I90" s="10">
        <v>13</v>
      </c>
      <c r="J90" s="13">
        <v>16</v>
      </c>
      <c r="K90" s="10">
        <v>10.41</v>
      </c>
      <c r="L90" s="13">
        <v>16</v>
      </c>
      <c r="M90" s="10">
        <v>12.99</v>
      </c>
      <c r="N90" s="13">
        <v>16</v>
      </c>
      <c r="O90" s="10">
        <v>12.13</v>
      </c>
      <c r="P90" s="13">
        <v>16</v>
      </c>
      <c r="Q90" s="10">
        <v>10.9</v>
      </c>
      <c r="R90" s="13">
        <v>1</v>
      </c>
      <c r="S90" s="10" t="s">
        <v>16</v>
      </c>
      <c r="T90" s="13">
        <v>16</v>
      </c>
      <c r="U90" s="10">
        <v>11.1</v>
      </c>
      <c r="V90" s="13"/>
      <c r="W90" s="10"/>
      <c r="X90" s="13"/>
      <c r="Y90" s="10"/>
      <c r="Z90" s="13"/>
      <c r="AA90" s="10"/>
      <c r="AB90" s="13"/>
      <c r="AC90" s="10"/>
      <c r="AD90" s="13"/>
      <c r="AE90" s="10"/>
      <c r="AF90" s="13"/>
      <c r="AG90" s="10"/>
      <c r="AH90" s="13"/>
      <c r="AI90" s="10"/>
      <c r="AJ90" s="13"/>
      <c r="AK90" s="10"/>
      <c r="AL90" s="41">
        <f t="shared" ref="AL90:AL104" si="7">SUM(B90+D90+F90+H90+J90+L90+N90+P90+R90+T90+V90+X90+Z90+AB90+AD90+AF90+AH90+AJ90)</f>
        <v>143</v>
      </c>
    </row>
    <row r="91" spans="1:42" ht="17.25" customHeight="1" x14ac:dyDescent="0.2">
      <c r="A91" s="8" t="s">
        <v>5</v>
      </c>
      <c r="B91" s="13">
        <v>14</v>
      </c>
      <c r="C91" s="56">
        <v>14.61</v>
      </c>
      <c r="D91" s="13">
        <v>14</v>
      </c>
      <c r="E91" s="56">
        <v>14.93</v>
      </c>
      <c r="F91" s="13">
        <v>16</v>
      </c>
      <c r="G91" s="10">
        <v>12.47</v>
      </c>
      <c r="H91" s="13">
        <v>16</v>
      </c>
      <c r="I91" s="10">
        <v>12.82</v>
      </c>
      <c r="J91" s="13">
        <v>10</v>
      </c>
      <c r="K91" s="10">
        <v>18.29</v>
      </c>
      <c r="L91" s="13">
        <v>10</v>
      </c>
      <c r="M91" s="10">
        <v>19.64</v>
      </c>
      <c r="N91" s="13">
        <v>14</v>
      </c>
      <c r="O91" s="10">
        <v>14.23</v>
      </c>
      <c r="P91" s="13">
        <v>15</v>
      </c>
      <c r="Q91" s="10">
        <v>12.84</v>
      </c>
      <c r="R91" s="13">
        <v>15</v>
      </c>
      <c r="S91" s="10">
        <v>15.41</v>
      </c>
      <c r="T91" s="13">
        <v>15</v>
      </c>
      <c r="U91" s="10">
        <v>13.68</v>
      </c>
      <c r="V91" s="13"/>
      <c r="W91" s="10"/>
      <c r="X91" s="13"/>
      <c r="Y91" s="10"/>
      <c r="Z91" s="13"/>
      <c r="AA91" s="10"/>
      <c r="AB91" s="13"/>
      <c r="AC91" s="10"/>
      <c r="AD91" s="13"/>
      <c r="AE91" s="10"/>
      <c r="AF91" s="13"/>
      <c r="AG91" s="10"/>
      <c r="AH91" s="13"/>
      <c r="AI91" s="10"/>
      <c r="AJ91" s="13"/>
      <c r="AK91" s="10"/>
      <c r="AL91" s="41">
        <f>SUM(B91+D91+F91+H91+J91+L91+N91+P91+R91+T91+V91+X91+Z91+AB91+AD91+AF91+AH91+AJ91)</f>
        <v>139</v>
      </c>
      <c r="AM91" s="47"/>
      <c r="AN91" s="47"/>
      <c r="AO91" s="47"/>
      <c r="AP91" s="61"/>
    </row>
    <row r="92" spans="1:42" ht="17.25" customHeight="1" x14ac:dyDescent="0.2">
      <c r="A92" s="8" t="s">
        <v>17</v>
      </c>
      <c r="B92" s="13">
        <v>10</v>
      </c>
      <c r="C92" s="56">
        <v>16.8</v>
      </c>
      <c r="D92" s="13">
        <v>15</v>
      </c>
      <c r="E92" s="56">
        <v>14.77</v>
      </c>
      <c r="F92" s="13">
        <v>14</v>
      </c>
      <c r="G92" s="10">
        <v>17.600000000000001</v>
      </c>
      <c r="H92" s="13">
        <v>14</v>
      </c>
      <c r="I92" s="10">
        <v>15.73</v>
      </c>
      <c r="J92" s="13">
        <v>13</v>
      </c>
      <c r="K92" s="10">
        <v>12.22</v>
      </c>
      <c r="L92" s="13">
        <v>14</v>
      </c>
      <c r="M92" s="10">
        <v>17.25</v>
      </c>
      <c r="N92" s="13">
        <v>13</v>
      </c>
      <c r="O92" s="10">
        <v>14.45</v>
      </c>
      <c r="P92" s="13">
        <v>14</v>
      </c>
      <c r="Q92" s="10">
        <v>14.31</v>
      </c>
      <c r="R92" s="13">
        <v>13</v>
      </c>
      <c r="S92" s="10">
        <v>15.98</v>
      </c>
      <c r="T92" s="13">
        <v>12</v>
      </c>
      <c r="U92" s="10">
        <v>18.14</v>
      </c>
      <c r="V92" s="13"/>
      <c r="W92" s="10"/>
      <c r="X92" s="13"/>
      <c r="Y92" s="10"/>
      <c r="Z92" s="13"/>
      <c r="AA92" s="10"/>
      <c r="AB92" s="13"/>
      <c r="AC92" s="10"/>
      <c r="AD92" s="13"/>
      <c r="AE92" s="10"/>
      <c r="AF92" s="13"/>
      <c r="AG92" s="10"/>
      <c r="AH92" s="13"/>
      <c r="AI92" s="10"/>
      <c r="AJ92" s="13"/>
      <c r="AK92" s="10"/>
      <c r="AL92" s="41">
        <f>SUM(B92+D92+F92+H92+J92+L92+N92+P92+R92+T92+V92+X92+Z92+AB92+AD92+AF92+AH92+AJ92)</f>
        <v>132</v>
      </c>
      <c r="AM92" s="46"/>
      <c r="AN92" s="47"/>
      <c r="AO92" s="125"/>
      <c r="AP92" s="47"/>
    </row>
    <row r="93" spans="1:42" ht="17.25" customHeight="1" x14ac:dyDescent="0.2">
      <c r="A93" s="8" t="s">
        <v>14</v>
      </c>
      <c r="B93" s="13">
        <v>15</v>
      </c>
      <c r="C93" s="56">
        <v>14.48</v>
      </c>
      <c r="D93" s="13">
        <v>11</v>
      </c>
      <c r="E93" s="56">
        <v>20.23</v>
      </c>
      <c r="F93" s="13">
        <v>10</v>
      </c>
      <c r="G93" s="10">
        <v>28.02</v>
      </c>
      <c r="H93" s="13">
        <v>12</v>
      </c>
      <c r="I93" s="10">
        <v>18.88</v>
      </c>
      <c r="J93" s="13">
        <v>9</v>
      </c>
      <c r="K93" s="10">
        <v>19.8</v>
      </c>
      <c r="L93" s="13">
        <v>13</v>
      </c>
      <c r="M93" s="10">
        <v>17.510000000000002</v>
      </c>
      <c r="N93" s="13">
        <v>12</v>
      </c>
      <c r="O93" s="10">
        <v>14.49</v>
      </c>
      <c r="P93" s="13">
        <v>10</v>
      </c>
      <c r="Q93" s="10">
        <v>18.760000000000002</v>
      </c>
      <c r="R93" s="13">
        <v>16</v>
      </c>
      <c r="S93" s="10">
        <v>13.33</v>
      </c>
      <c r="T93" s="13">
        <v>14</v>
      </c>
      <c r="U93" s="10">
        <v>17.34</v>
      </c>
      <c r="V93" s="13"/>
      <c r="W93" s="10"/>
      <c r="X93" s="13"/>
      <c r="Y93" s="10"/>
      <c r="Z93" s="13"/>
      <c r="AA93" s="10"/>
      <c r="AB93" s="13"/>
      <c r="AC93" s="10"/>
      <c r="AD93" s="13"/>
      <c r="AE93" s="10"/>
      <c r="AF93" s="13"/>
      <c r="AG93" s="10"/>
      <c r="AH93" s="13"/>
      <c r="AI93" s="10"/>
      <c r="AJ93" s="13"/>
      <c r="AK93" s="10"/>
      <c r="AL93" s="41">
        <f>SUM(B93+D93+F93+H93+J93+L93+N93+P93+R93+T93+V93+X93+Z93+AB93+AD93+AF93+AH93+AJ93)</f>
        <v>122</v>
      </c>
    </row>
    <row r="94" spans="1:42" s="47" customFormat="1" ht="17.25" customHeight="1" x14ac:dyDescent="0.2">
      <c r="A94" s="8" t="s">
        <v>6</v>
      </c>
      <c r="B94" s="13">
        <v>13</v>
      </c>
      <c r="C94" s="56">
        <v>15.32</v>
      </c>
      <c r="D94" s="13">
        <v>12</v>
      </c>
      <c r="E94" s="56">
        <v>18.649999999999999</v>
      </c>
      <c r="F94" s="13">
        <v>11</v>
      </c>
      <c r="G94" s="10">
        <v>24.78</v>
      </c>
      <c r="H94" s="13">
        <v>13</v>
      </c>
      <c r="I94" s="10">
        <v>17.04</v>
      </c>
      <c r="J94" s="13">
        <v>14</v>
      </c>
      <c r="K94" s="10">
        <v>11.96</v>
      </c>
      <c r="L94" s="13">
        <v>11</v>
      </c>
      <c r="M94" s="10">
        <v>18.73</v>
      </c>
      <c r="N94" s="13">
        <v>11</v>
      </c>
      <c r="O94" s="10">
        <v>16.38</v>
      </c>
      <c r="P94" s="13">
        <v>12</v>
      </c>
      <c r="Q94" s="10">
        <v>18.16</v>
      </c>
      <c r="R94" s="13">
        <v>12</v>
      </c>
      <c r="S94" s="10">
        <v>18.52</v>
      </c>
      <c r="T94" s="13">
        <v>10</v>
      </c>
      <c r="U94" s="10">
        <v>19.829999999999998</v>
      </c>
      <c r="V94" s="13"/>
      <c r="W94" s="10"/>
      <c r="X94" s="13"/>
      <c r="Y94" s="10"/>
      <c r="Z94" s="13"/>
      <c r="AA94" s="10"/>
      <c r="AB94" s="13"/>
      <c r="AC94" s="10"/>
      <c r="AD94" s="13"/>
      <c r="AE94" s="10"/>
      <c r="AF94" s="13"/>
      <c r="AG94" s="10"/>
      <c r="AH94" s="13"/>
      <c r="AI94" s="10"/>
      <c r="AJ94" s="13"/>
      <c r="AK94" s="10"/>
      <c r="AL94" s="41">
        <f>SUM(B94+D94+F94+H94+J94+L94+N94+P94+R94+T94+V94+X94+Z94+AB94+AD94+AF94+AH94+AJ94)</f>
        <v>119</v>
      </c>
      <c r="AM94" s="3"/>
      <c r="AN94" s="4"/>
      <c r="AO94" s="4"/>
      <c r="AP94" s="4"/>
    </row>
    <row r="95" spans="1:42" ht="17.25" customHeight="1" x14ac:dyDescent="0.2">
      <c r="A95" s="8" t="s">
        <v>13</v>
      </c>
      <c r="B95" s="13">
        <v>12</v>
      </c>
      <c r="C95" s="56">
        <v>15.85</v>
      </c>
      <c r="D95" s="13">
        <v>13</v>
      </c>
      <c r="E95" s="56">
        <v>16.059999999999999</v>
      </c>
      <c r="F95" s="13">
        <v>12</v>
      </c>
      <c r="G95" s="10">
        <v>20.16</v>
      </c>
      <c r="H95" s="13">
        <v>1</v>
      </c>
      <c r="I95" s="10" t="s">
        <v>16</v>
      </c>
      <c r="J95" s="13">
        <v>15</v>
      </c>
      <c r="K95" s="10">
        <v>11.69</v>
      </c>
      <c r="L95" s="13">
        <v>15</v>
      </c>
      <c r="M95" s="10">
        <v>13.94</v>
      </c>
      <c r="N95" s="13">
        <v>10</v>
      </c>
      <c r="O95" s="10">
        <v>16.670000000000002</v>
      </c>
      <c r="P95" s="13">
        <v>11</v>
      </c>
      <c r="Q95" s="10">
        <v>18.27</v>
      </c>
      <c r="R95" s="13">
        <v>14</v>
      </c>
      <c r="S95" s="10">
        <v>15.78</v>
      </c>
      <c r="T95" s="13">
        <v>13</v>
      </c>
      <c r="U95" s="10">
        <v>17.989999999999998</v>
      </c>
      <c r="V95" s="13"/>
      <c r="W95" s="10"/>
      <c r="X95" s="13"/>
      <c r="Y95" s="10"/>
      <c r="Z95" s="13"/>
      <c r="AA95" s="10"/>
      <c r="AB95" s="13"/>
      <c r="AC95" s="10"/>
      <c r="AD95" s="13"/>
      <c r="AE95" s="10"/>
      <c r="AF95" s="13"/>
      <c r="AG95" s="10"/>
      <c r="AH95" s="13"/>
      <c r="AI95" s="10"/>
      <c r="AJ95" s="13"/>
      <c r="AK95" s="10"/>
      <c r="AL95" s="41">
        <f t="shared" si="7"/>
        <v>116</v>
      </c>
    </row>
    <row r="96" spans="1:42" ht="17.25" customHeight="1" x14ac:dyDescent="0.2">
      <c r="A96" s="8" t="s">
        <v>23</v>
      </c>
      <c r="B96" s="13">
        <v>9</v>
      </c>
      <c r="C96" s="56">
        <v>17.649999999999999</v>
      </c>
      <c r="D96" s="13">
        <v>1</v>
      </c>
      <c r="E96" s="56" t="s">
        <v>16</v>
      </c>
      <c r="F96" s="13">
        <v>13</v>
      </c>
      <c r="G96" s="10">
        <v>19.91</v>
      </c>
      <c r="H96" s="13">
        <v>10</v>
      </c>
      <c r="I96" s="10">
        <v>21.81</v>
      </c>
      <c r="J96" s="13">
        <v>11</v>
      </c>
      <c r="K96" s="10">
        <v>14.8</v>
      </c>
      <c r="L96" s="13">
        <v>12</v>
      </c>
      <c r="M96" s="10">
        <v>17.91</v>
      </c>
      <c r="N96" s="13">
        <v>15</v>
      </c>
      <c r="O96" s="10">
        <v>13.95</v>
      </c>
      <c r="P96" s="13">
        <v>13</v>
      </c>
      <c r="Q96" s="10">
        <v>16.329999999999998</v>
      </c>
      <c r="R96" s="13">
        <v>11</v>
      </c>
      <c r="S96" s="10">
        <v>22.02</v>
      </c>
      <c r="T96" s="13">
        <v>1</v>
      </c>
      <c r="U96" s="10" t="s">
        <v>16</v>
      </c>
      <c r="V96" s="13"/>
      <c r="W96" s="10"/>
      <c r="X96" s="13"/>
      <c r="Y96" s="10"/>
      <c r="Z96" s="13"/>
      <c r="AA96" s="10"/>
      <c r="AB96" s="13"/>
      <c r="AC96" s="10"/>
      <c r="AD96" s="13"/>
      <c r="AE96" s="10"/>
      <c r="AF96" s="13"/>
      <c r="AG96" s="10"/>
      <c r="AH96" s="13"/>
      <c r="AI96" s="10"/>
      <c r="AJ96" s="13"/>
      <c r="AK96" s="10"/>
      <c r="AL96" s="41">
        <f>SUM(B96+D96+F96+H96+J96+L96+N96+P96+R96+T96+V96+X96+Z96+AB96+AD96+AF96+AH96+AJ96)</f>
        <v>96</v>
      </c>
      <c r="AM96" s="46"/>
      <c r="AN96" s="47"/>
      <c r="AO96" s="47"/>
    </row>
    <row r="97" spans="1:50" ht="17.25" customHeight="1" x14ac:dyDescent="0.2">
      <c r="A97" s="8" t="s">
        <v>20</v>
      </c>
      <c r="B97" s="13">
        <v>11</v>
      </c>
      <c r="C97" s="56">
        <v>16.55</v>
      </c>
      <c r="D97" s="13">
        <v>9</v>
      </c>
      <c r="E97" s="56">
        <v>21.47</v>
      </c>
      <c r="F97" s="13"/>
      <c r="G97" s="10"/>
      <c r="H97" s="13"/>
      <c r="I97" s="10"/>
      <c r="J97" s="13">
        <v>12</v>
      </c>
      <c r="K97" s="10">
        <v>14.05</v>
      </c>
      <c r="L97" s="13">
        <v>8</v>
      </c>
      <c r="M97" s="10">
        <v>31.26</v>
      </c>
      <c r="N97" s="13">
        <v>8</v>
      </c>
      <c r="O97" s="10">
        <v>19.489999999999998</v>
      </c>
      <c r="P97" s="13">
        <v>8</v>
      </c>
      <c r="Q97" s="10">
        <v>21.61</v>
      </c>
      <c r="R97" s="13">
        <v>10</v>
      </c>
      <c r="S97" s="10">
        <v>37.35</v>
      </c>
      <c r="T97" s="13">
        <v>11</v>
      </c>
      <c r="U97" s="10">
        <v>19.399999999999999</v>
      </c>
      <c r="V97" s="13"/>
      <c r="W97" s="10"/>
      <c r="X97" s="13"/>
      <c r="Y97" s="10"/>
      <c r="Z97" s="13"/>
      <c r="AA97" s="10"/>
      <c r="AB97" s="13"/>
      <c r="AC97" s="10"/>
      <c r="AD97" s="13"/>
      <c r="AE97" s="10"/>
      <c r="AF97" s="13"/>
      <c r="AG97" s="10"/>
      <c r="AH97" s="13"/>
      <c r="AI97" s="10"/>
      <c r="AJ97" s="13"/>
      <c r="AK97" s="10"/>
      <c r="AL97" s="41">
        <f>SUM(B97+D97+F97+H97+J97+L97+N97+P97+R97+T97+V97+X97+Z97+AB97+AD97+AF97+AH97+AJ97)</f>
        <v>77</v>
      </c>
      <c r="AO97" s="78"/>
      <c r="AP97" s="47"/>
    </row>
    <row r="98" spans="1:50" ht="17.25" customHeight="1" x14ac:dyDescent="0.2">
      <c r="A98" s="8" t="s">
        <v>26</v>
      </c>
      <c r="B98" s="13">
        <v>8</v>
      </c>
      <c r="C98" s="56">
        <v>22.62</v>
      </c>
      <c r="D98" s="13">
        <v>10</v>
      </c>
      <c r="E98" s="56">
        <v>20.38</v>
      </c>
      <c r="F98" s="13">
        <v>1</v>
      </c>
      <c r="G98" s="10" t="s">
        <v>16</v>
      </c>
      <c r="H98" s="13">
        <v>11</v>
      </c>
      <c r="I98" s="10">
        <v>21.36</v>
      </c>
      <c r="J98" s="13">
        <v>8</v>
      </c>
      <c r="K98" s="10">
        <v>20.84</v>
      </c>
      <c r="L98" s="13">
        <v>9</v>
      </c>
      <c r="M98" s="10">
        <v>27.1</v>
      </c>
      <c r="N98" s="13">
        <v>9</v>
      </c>
      <c r="O98" s="10">
        <v>16.77</v>
      </c>
      <c r="P98" s="13">
        <v>9</v>
      </c>
      <c r="Q98" s="10">
        <v>18.77</v>
      </c>
      <c r="R98" s="13">
        <v>1</v>
      </c>
      <c r="S98" s="10" t="s">
        <v>16</v>
      </c>
      <c r="T98" s="13">
        <v>9</v>
      </c>
      <c r="U98" s="10">
        <v>24.08</v>
      </c>
      <c r="V98" s="13"/>
      <c r="W98" s="10"/>
      <c r="X98" s="13"/>
      <c r="Y98" s="10"/>
      <c r="Z98" s="13"/>
      <c r="AA98" s="10"/>
      <c r="AB98" s="13"/>
      <c r="AC98" s="10"/>
      <c r="AD98" s="13"/>
      <c r="AE98" s="10"/>
      <c r="AF98" s="13"/>
      <c r="AG98" s="10"/>
      <c r="AH98" s="13"/>
      <c r="AI98" s="10"/>
      <c r="AJ98" s="13"/>
      <c r="AK98" s="10"/>
      <c r="AL98" s="41">
        <f>SUM(B98+D98+F98+H98+J98+L98+N98+P98+R98+T98+V98+X98+Z98+AB98+AD98+AF98+AH98+AJ98)</f>
        <v>75</v>
      </c>
    </row>
    <row r="99" spans="1:50" ht="17.25" customHeight="1" x14ac:dyDescent="0.2">
      <c r="A99" s="8" t="s">
        <v>32</v>
      </c>
      <c r="B99" s="13"/>
      <c r="C99" s="56"/>
      <c r="D99" s="13">
        <v>8</v>
      </c>
      <c r="E99" s="56">
        <v>57.07</v>
      </c>
      <c r="F99" s="13">
        <v>1</v>
      </c>
      <c r="G99" s="10" t="s">
        <v>16</v>
      </c>
      <c r="H99" s="13">
        <v>1</v>
      </c>
      <c r="I99" s="10" t="s">
        <v>16</v>
      </c>
      <c r="J99" s="13"/>
      <c r="K99" s="10"/>
      <c r="L99" s="13"/>
      <c r="M99" s="10"/>
      <c r="N99" s="13"/>
      <c r="O99" s="10"/>
      <c r="P99" s="13"/>
      <c r="Q99" s="10"/>
      <c r="R99" s="13"/>
      <c r="S99" s="10"/>
      <c r="T99" s="13"/>
      <c r="U99" s="10"/>
      <c r="V99" s="13"/>
      <c r="W99" s="10"/>
      <c r="X99" s="13"/>
      <c r="Y99" s="10"/>
      <c r="Z99" s="13"/>
      <c r="AA99" s="10"/>
      <c r="AB99" s="13"/>
      <c r="AC99" s="10"/>
      <c r="AD99" s="13"/>
      <c r="AE99" s="10"/>
      <c r="AF99" s="13"/>
      <c r="AG99" s="10"/>
      <c r="AH99" s="13"/>
      <c r="AI99" s="10"/>
      <c r="AJ99" s="13"/>
      <c r="AK99" s="10"/>
      <c r="AL99" s="41">
        <f t="shared" si="7"/>
        <v>10</v>
      </c>
    </row>
    <row r="100" spans="1:50" ht="17.25" customHeight="1" x14ac:dyDescent="0.2">
      <c r="A100" s="8"/>
      <c r="B100" s="13"/>
      <c r="C100" s="56"/>
      <c r="D100" s="13"/>
      <c r="E100" s="56"/>
      <c r="F100" s="13"/>
      <c r="G100" s="10"/>
      <c r="H100" s="13"/>
      <c r="I100" s="10"/>
      <c r="J100" s="13"/>
      <c r="K100" s="10"/>
      <c r="L100" s="13"/>
      <c r="M100" s="10"/>
      <c r="N100" s="13"/>
      <c r="O100" s="10"/>
      <c r="P100" s="13"/>
      <c r="Q100" s="10"/>
      <c r="R100" s="13"/>
      <c r="S100" s="10"/>
      <c r="T100" s="13"/>
      <c r="U100" s="10"/>
      <c r="V100" s="13"/>
      <c r="W100" s="10"/>
      <c r="X100" s="13"/>
      <c r="Y100" s="10"/>
      <c r="Z100" s="13"/>
      <c r="AA100" s="10"/>
      <c r="AB100" s="13"/>
      <c r="AC100" s="10"/>
      <c r="AD100" s="13"/>
      <c r="AE100" s="10"/>
      <c r="AF100" s="13"/>
      <c r="AG100" s="10"/>
      <c r="AH100" s="13"/>
      <c r="AI100" s="10"/>
      <c r="AJ100" s="13"/>
      <c r="AK100" s="10"/>
      <c r="AL100" s="41">
        <f t="shared" si="7"/>
        <v>0</v>
      </c>
    </row>
    <row r="101" spans="1:50" ht="17.25" customHeight="1" x14ac:dyDescent="0.2">
      <c r="A101" s="8"/>
      <c r="B101" s="13"/>
      <c r="C101" s="56"/>
      <c r="D101" s="13"/>
      <c r="E101" s="56"/>
      <c r="F101" s="13"/>
      <c r="G101" s="10"/>
      <c r="H101" s="13"/>
      <c r="I101" s="10"/>
      <c r="J101" s="13"/>
      <c r="K101" s="10"/>
      <c r="L101" s="13"/>
      <c r="M101" s="10"/>
      <c r="N101" s="13"/>
      <c r="O101" s="10"/>
      <c r="P101" s="13"/>
      <c r="Q101" s="10"/>
      <c r="R101" s="13"/>
      <c r="S101" s="10"/>
      <c r="T101" s="13"/>
      <c r="U101" s="10"/>
      <c r="V101" s="13"/>
      <c r="W101" s="10"/>
      <c r="X101" s="13"/>
      <c r="Y101" s="10"/>
      <c r="Z101" s="13"/>
      <c r="AA101" s="10"/>
      <c r="AB101" s="13"/>
      <c r="AC101" s="10"/>
      <c r="AD101" s="13"/>
      <c r="AE101" s="10"/>
      <c r="AF101" s="13"/>
      <c r="AG101" s="10"/>
      <c r="AH101" s="13"/>
      <c r="AI101" s="10"/>
      <c r="AJ101" s="13"/>
      <c r="AK101" s="10"/>
      <c r="AL101" s="41">
        <f t="shared" si="7"/>
        <v>0</v>
      </c>
      <c r="AM101" s="46"/>
      <c r="AN101" s="47"/>
      <c r="AO101" s="47"/>
      <c r="AP101" s="47"/>
    </row>
    <row r="102" spans="1:50" ht="17.25" customHeight="1" x14ac:dyDescent="0.2">
      <c r="A102" s="8"/>
      <c r="B102" s="13"/>
      <c r="C102" s="56"/>
      <c r="D102" s="13"/>
      <c r="E102" s="56"/>
      <c r="F102" s="13"/>
      <c r="G102" s="10"/>
      <c r="H102" s="13"/>
      <c r="I102" s="10"/>
      <c r="J102" s="13"/>
      <c r="K102" s="10"/>
      <c r="L102" s="13"/>
      <c r="M102" s="10"/>
      <c r="N102" s="13"/>
      <c r="O102" s="10"/>
      <c r="P102" s="13"/>
      <c r="Q102" s="10"/>
      <c r="R102" s="13"/>
      <c r="S102" s="10"/>
      <c r="T102" s="13"/>
      <c r="U102" s="10"/>
      <c r="V102" s="13"/>
      <c r="W102" s="10"/>
      <c r="X102" s="13"/>
      <c r="Y102" s="10"/>
      <c r="Z102" s="13"/>
      <c r="AA102" s="10"/>
      <c r="AB102" s="13"/>
      <c r="AC102" s="10"/>
      <c r="AD102" s="13"/>
      <c r="AE102" s="10"/>
      <c r="AF102" s="13"/>
      <c r="AG102" s="10"/>
      <c r="AH102" s="13"/>
      <c r="AI102" s="10"/>
      <c r="AJ102" s="13"/>
      <c r="AK102" s="10"/>
      <c r="AL102" s="41">
        <f t="shared" si="7"/>
        <v>0</v>
      </c>
    </row>
    <row r="103" spans="1:50" ht="17.25" customHeight="1" x14ac:dyDescent="0.2">
      <c r="A103" s="8"/>
      <c r="B103" s="13"/>
      <c r="C103" s="56"/>
      <c r="D103" s="13"/>
      <c r="E103" s="56"/>
      <c r="F103" s="13"/>
      <c r="G103" s="10"/>
      <c r="H103" s="13"/>
      <c r="I103" s="10"/>
      <c r="J103" s="13"/>
      <c r="K103" s="10"/>
      <c r="L103" s="13"/>
      <c r="M103" s="10"/>
      <c r="N103" s="13"/>
      <c r="O103" s="10"/>
      <c r="P103" s="13"/>
      <c r="Q103" s="10"/>
      <c r="R103" s="13"/>
      <c r="S103" s="10"/>
      <c r="T103" s="13"/>
      <c r="U103" s="10"/>
      <c r="V103" s="13"/>
      <c r="W103" s="10"/>
      <c r="X103" s="13"/>
      <c r="Y103" s="10"/>
      <c r="Z103" s="13"/>
      <c r="AA103" s="10"/>
      <c r="AB103" s="13"/>
      <c r="AC103" s="10"/>
      <c r="AD103" s="13"/>
      <c r="AE103" s="10"/>
      <c r="AF103" s="13"/>
      <c r="AG103" s="10"/>
      <c r="AH103" s="13"/>
      <c r="AI103" s="10"/>
      <c r="AJ103" s="13"/>
      <c r="AK103" s="10"/>
      <c r="AL103" s="41">
        <f t="shared" si="7"/>
        <v>0</v>
      </c>
    </row>
    <row r="104" spans="1:50" ht="17.25" customHeight="1" x14ac:dyDescent="0.2">
      <c r="A104" s="8"/>
      <c r="B104" s="13"/>
      <c r="C104" s="56"/>
      <c r="D104" s="13"/>
      <c r="E104" s="56"/>
      <c r="F104" s="13"/>
      <c r="G104" s="10"/>
      <c r="H104" s="13"/>
      <c r="I104" s="10"/>
      <c r="J104" s="13"/>
      <c r="K104" s="10"/>
      <c r="L104" s="13"/>
      <c r="M104" s="10"/>
      <c r="N104" s="13"/>
      <c r="O104" s="10"/>
      <c r="P104" s="13"/>
      <c r="Q104" s="10"/>
      <c r="R104" s="13"/>
      <c r="S104" s="10"/>
      <c r="T104" s="13"/>
      <c r="U104" s="10"/>
      <c r="V104" s="13"/>
      <c r="W104" s="10"/>
      <c r="X104" s="13"/>
      <c r="Y104" s="10"/>
      <c r="Z104" s="13"/>
      <c r="AA104" s="10"/>
      <c r="AB104" s="13"/>
      <c r="AC104" s="10"/>
      <c r="AD104" s="13"/>
      <c r="AE104" s="10"/>
      <c r="AF104" s="13"/>
      <c r="AG104" s="10"/>
      <c r="AH104" s="13"/>
      <c r="AI104" s="10"/>
      <c r="AJ104" s="13"/>
      <c r="AK104" s="10"/>
      <c r="AL104" s="41">
        <f t="shared" si="7"/>
        <v>0</v>
      </c>
    </row>
    <row r="105" spans="1:50" ht="17.25" customHeight="1" x14ac:dyDescent="0.2">
      <c r="A105" s="8"/>
      <c r="B105" s="13"/>
      <c r="C105" s="56"/>
      <c r="D105" s="13"/>
      <c r="E105" s="56"/>
      <c r="F105" s="13"/>
      <c r="G105" s="10"/>
      <c r="H105" s="13"/>
      <c r="I105" s="10"/>
      <c r="J105" s="13"/>
      <c r="K105" s="10"/>
      <c r="L105" s="13"/>
      <c r="M105" s="10"/>
      <c r="N105" s="13"/>
      <c r="O105" s="10"/>
      <c r="P105" s="13"/>
      <c r="Q105" s="10"/>
      <c r="R105" s="13"/>
      <c r="S105" s="10"/>
      <c r="T105" s="13"/>
      <c r="U105" s="10"/>
      <c r="V105" s="13"/>
      <c r="W105" s="10"/>
      <c r="X105" s="13"/>
      <c r="Y105" s="10"/>
      <c r="Z105" s="13"/>
      <c r="AA105" s="10"/>
      <c r="AB105" s="13"/>
      <c r="AC105" s="10"/>
      <c r="AD105" s="13"/>
      <c r="AE105" s="10"/>
      <c r="AF105" s="13"/>
      <c r="AG105" s="10"/>
      <c r="AH105" s="13"/>
      <c r="AI105" s="10"/>
      <c r="AJ105" s="13"/>
      <c r="AK105" s="10"/>
      <c r="AL105" s="41"/>
      <c r="AO105" s="78"/>
      <c r="AP105" s="47"/>
      <c r="AX105" s="4" t="s">
        <v>40</v>
      </c>
    </row>
    <row r="106" spans="1:50" ht="17.25" customHeight="1" x14ac:dyDescent="0.2">
      <c r="A106" s="42"/>
      <c r="B106" s="43"/>
      <c r="C106" s="76"/>
      <c r="D106" s="43"/>
      <c r="E106" s="76"/>
      <c r="F106" s="43"/>
      <c r="G106" s="44"/>
      <c r="H106" s="43"/>
      <c r="I106" s="44"/>
      <c r="J106" s="43"/>
      <c r="K106" s="44"/>
      <c r="L106" s="43"/>
      <c r="M106" s="44"/>
      <c r="N106" s="43"/>
      <c r="O106" s="44"/>
      <c r="P106" s="43"/>
      <c r="Q106" s="44"/>
      <c r="R106" s="43"/>
      <c r="S106" s="44"/>
      <c r="T106" s="43"/>
      <c r="U106" s="44"/>
      <c r="V106" s="43"/>
      <c r="W106" s="44"/>
      <c r="X106" s="43"/>
      <c r="Y106" s="44"/>
      <c r="Z106" s="43"/>
      <c r="AA106" s="44"/>
      <c r="AB106" s="43"/>
      <c r="AC106" s="44"/>
      <c r="AD106" s="43"/>
      <c r="AE106" s="44"/>
      <c r="AF106" s="43"/>
      <c r="AG106" s="44"/>
      <c r="AH106" s="43"/>
      <c r="AI106" s="44"/>
      <c r="AJ106" s="43"/>
      <c r="AK106" s="44"/>
      <c r="AL106" s="45">
        <f t="shared" ref="AL106" si="8">SUM(B106+D106+F106+H106+J106+L106+N106+P106+R106+T106+V106+X106+Z106+AB106+AD106+AF106+AH106+AJ106)</f>
        <v>0</v>
      </c>
    </row>
    <row r="107" spans="1:50" s="47" customFormat="1" ht="17.25" customHeight="1" x14ac:dyDescent="0.2">
      <c r="A107" s="42"/>
      <c r="B107" s="43"/>
      <c r="C107" s="76"/>
      <c r="D107" s="43"/>
      <c r="E107" s="76"/>
      <c r="F107" s="43"/>
      <c r="G107" s="44"/>
      <c r="H107" s="43"/>
      <c r="I107" s="44"/>
      <c r="J107" s="43"/>
      <c r="K107" s="44"/>
      <c r="L107" s="43"/>
      <c r="M107" s="44"/>
      <c r="N107" s="43"/>
      <c r="O107" s="44"/>
      <c r="P107" s="43"/>
      <c r="Q107" s="44"/>
      <c r="R107" s="43"/>
      <c r="S107" s="44"/>
      <c r="T107" s="43"/>
      <c r="U107" s="44"/>
      <c r="V107" s="43"/>
      <c r="W107" s="44"/>
      <c r="X107" s="43"/>
      <c r="Y107" s="44"/>
      <c r="Z107" s="43"/>
      <c r="AA107" s="44"/>
      <c r="AB107" s="43"/>
      <c r="AC107" s="44"/>
      <c r="AD107" s="43"/>
      <c r="AE107" s="44"/>
      <c r="AF107" s="43"/>
      <c r="AG107" s="44"/>
      <c r="AH107" s="43"/>
      <c r="AI107" s="44"/>
      <c r="AJ107" s="43"/>
      <c r="AK107" s="44"/>
      <c r="AL107" s="45"/>
      <c r="AM107" s="46"/>
    </row>
    <row r="108" spans="1:50" s="47" customFormat="1" ht="17.25" customHeight="1" x14ac:dyDescent="0.2">
      <c r="A108" s="42"/>
      <c r="B108" s="43"/>
      <c r="C108" s="44"/>
      <c r="D108" s="43"/>
      <c r="E108" s="76"/>
      <c r="F108" s="43"/>
      <c r="G108" s="44"/>
      <c r="H108" s="43"/>
      <c r="I108" s="44"/>
      <c r="J108" s="43"/>
      <c r="K108" s="44"/>
      <c r="L108" s="43"/>
      <c r="M108" s="44"/>
      <c r="N108" s="43"/>
      <c r="O108" s="44"/>
      <c r="P108" s="43"/>
      <c r="Q108" s="44"/>
      <c r="R108" s="43"/>
      <c r="S108" s="44"/>
      <c r="T108" s="43"/>
      <c r="U108" s="44"/>
      <c r="V108" s="43"/>
      <c r="W108" s="44"/>
      <c r="X108" s="43"/>
      <c r="Y108" s="44"/>
      <c r="Z108" s="43"/>
      <c r="AA108" s="44"/>
      <c r="AB108" s="43"/>
      <c r="AC108" s="44"/>
      <c r="AD108" s="43"/>
      <c r="AE108" s="44"/>
      <c r="AF108" s="43"/>
      <c r="AG108" s="44"/>
      <c r="AH108" s="43"/>
      <c r="AI108" s="44"/>
      <c r="AJ108" s="43"/>
      <c r="AK108" s="44"/>
      <c r="AL108" s="45">
        <f>SUM(B108+D108+F108+H108+J108+L108+N108+P108+R108+T108+V108+X108+Z108+AB108+AD108+AF108+AH108+AJ108)</f>
        <v>0</v>
      </c>
      <c r="AM108" s="3"/>
      <c r="AN108" s="4"/>
      <c r="AO108" s="4"/>
      <c r="AP108" s="4"/>
    </row>
    <row r="109" spans="1:50" ht="17.25" customHeight="1" x14ac:dyDescent="0.2">
      <c r="A109" s="42"/>
      <c r="B109" s="43"/>
      <c r="C109" s="76"/>
      <c r="D109" s="43"/>
      <c r="E109" s="76"/>
      <c r="F109" s="43"/>
      <c r="G109" s="44"/>
      <c r="H109" s="43"/>
      <c r="I109" s="44"/>
      <c r="J109" s="43"/>
      <c r="K109" s="44"/>
      <c r="L109" s="43"/>
      <c r="M109" s="44"/>
      <c r="N109" s="43"/>
      <c r="O109" s="44"/>
      <c r="P109" s="43"/>
      <c r="Q109" s="44"/>
      <c r="R109" s="43"/>
      <c r="S109" s="44"/>
      <c r="T109" s="43"/>
      <c r="U109" s="44"/>
      <c r="V109" s="43"/>
      <c r="W109" s="44"/>
      <c r="X109" s="43"/>
      <c r="Y109" s="44"/>
      <c r="Z109" s="43"/>
      <c r="AA109" s="44"/>
      <c r="AB109" s="43"/>
      <c r="AC109" s="44"/>
      <c r="AD109" s="43"/>
      <c r="AE109" s="44"/>
      <c r="AF109" s="43"/>
      <c r="AG109" s="44"/>
      <c r="AH109" s="43"/>
      <c r="AI109" s="44"/>
      <c r="AJ109" s="43"/>
      <c r="AK109" s="44"/>
      <c r="AL109" s="45">
        <f>SUM(B109+D109+F109+H109+J109+L109+N109+P109+R109+T109+V109+X109+Z109+AB109+AD109+AF109+AH109+AJ109)</f>
        <v>0</v>
      </c>
    </row>
    <row r="110" spans="1:50" s="61" customFormat="1" ht="17.25" customHeight="1" x14ac:dyDescent="0.2">
      <c r="A110" s="79" t="s">
        <v>34</v>
      </c>
      <c r="B110" s="151" t="s">
        <v>35</v>
      </c>
      <c r="C110" s="84">
        <v>20.11</v>
      </c>
      <c r="D110" s="151"/>
      <c r="E110" s="84"/>
      <c r="F110" s="151"/>
      <c r="G110" s="80"/>
      <c r="H110" s="151"/>
      <c r="I110" s="80"/>
      <c r="J110" s="151"/>
      <c r="K110" s="80"/>
      <c r="L110" s="151"/>
      <c r="M110" s="80"/>
      <c r="N110" s="151"/>
      <c r="O110" s="80"/>
      <c r="P110" s="151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2" t="e">
        <f>SUM(B110+D110+F110+H110+J110+L110+N110+P110+R110+T110+V110+X110+Z110+AB110+AD110+AF110+AH110+AJ110)</f>
        <v>#VALUE!</v>
      </c>
      <c r="AM110" s="46"/>
      <c r="AN110" s="47"/>
      <c r="AO110" s="47"/>
      <c r="AP110" s="4"/>
    </row>
    <row r="111" spans="1:50" s="47" customFormat="1" ht="17.25" customHeight="1" x14ac:dyDescent="0.2">
      <c r="A111" s="79"/>
      <c r="B111" s="151"/>
      <c r="C111" s="84"/>
      <c r="D111" s="151"/>
      <c r="E111" s="84"/>
      <c r="F111" s="151"/>
      <c r="G111" s="80"/>
      <c r="H111" s="151"/>
      <c r="I111" s="80"/>
      <c r="J111" s="151"/>
      <c r="K111" s="80"/>
      <c r="L111" s="151"/>
      <c r="M111" s="80"/>
      <c r="N111" s="151"/>
      <c r="O111" s="80"/>
      <c r="P111" s="151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2">
        <f>SUM(B111+D111+F111+H111+J111+L111+N111+P111+R111+T111+V111+X111+Z111+AB111+AD111+AF111+AH111+AJ111)</f>
        <v>0</v>
      </c>
      <c r="AM111" s="3"/>
      <c r="AN111" s="4"/>
      <c r="AO111" s="4"/>
      <c r="AP111" s="4"/>
    </row>
    <row r="112" spans="1:50" s="47" customFormat="1" ht="17.25" customHeight="1" x14ac:dyDescent="0.2">
      <c r="A112" s="79"/>
      <c r="B112" s="151"/>
      <c r="C112" s="84"/>
      <c r="D112" s="151"/>
      <c r="E112" s="84"/>
      <c r="F112" s="151"/>
      <c r="G112" s="80"/>
      <c r="H112" s="151"/>
      <c r="I112" s="80"/>
      <c r="J112" s="151"/>
      <c r="K112" s="80"/>
      <c r="L112" s="151"/>
      <c r="M112" s="80"/>
      <c r="N112" s="151"/>
      <c r="O112" s="80"/>
      <c r="P112" s="151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2">
        <f>SUM(B112+D112+F112+H112+J112+L112+N112+P112+R112+T112+V112+X112+Z112+AB112+AD112+AF112+AH112+AJ112)</f>
        <v>0</v>
      </c>
      <c r="AM112" s="3"/>
      <c r="AN112" s="4"/>
      <c r="AO112" s="4"/>
      <c r="AP112" s="4"/>
    </row>
    <row r="113" spans="1:42" ht="16.5" customHeight="1" x14ac:dyDescent="0.25"/>
    <row r="114" spans="1:42" ht="21" customHeight="1" x14ac:dyDescent="0.2">
      <c r="A114" s="163" t="s">
        <v>41</v>
      </c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</row>
    <row r="115" spans="1:42" ht="27" customHeight="1" x14ac:dyDescent="0.2">
      <c r="A115" s="7" t="s">
        <v>1</v>
      </c>
      <c r="B115" s="36">
        <v>1</v>
      </c>
      <c r="C115" s="37"/>
      <c r="D115" s="36">
        <v>2</v>
      </c>
      <c r="E115" s="38"/>
      <c r="F115" s="36">
        <v>3</v>
      </c>
      <c r="G115" s="38"/>
      <c r="H115" s="36">
        <v>4</v>
      </c>
      <c r="I115" s="38"/>
      <c r="J115" s="36">
        <v>5</v>
      </c>
      <c r="K115" s="38"/>
      <c r="L115" s="36">
        <v>6</v>
      </c>
      <c r="M115" s="38"/>
      <c r="N115" s="36">
        <v>7</v>
      </c>
      <c r="O115" s="38"/>
      <c r="P115" s="36">
        <v>8</v>
      </c>
      <c r="Q115" s="38"/>
      <c r="R115" s="36">
        <v>9</v>
      </c>
      <c r="S115" s="38"/>
      <c r="T115" s="36">
        <v>10</v>
      </c>
      <c r="U115" s="38"/>
      <c r="V115" s="36">
        <v>11</v>
      </c>
      <c r="W115" s="38"/>
      <c r="X115" s="36">
        <v>12</v>
      </c>
      <c r="Y115" s="38"/>
      <c r="Z115" s="36">
        <v>13</v>
      </c>
      <c r="AA115" s="38"/>
      <c r="AB115" s="36">
        <v>14</v>
      </c>
      <c r="AC115" s="38"/>
      <c r="AD115" s="36">
        <v>15</v>
      </c>
      <c r="AE115" s="38"/>
      <c r="AF115" s="36">
        <v>16</v>
      </c>
      <c r="AG115" s="38"/>
      <c r="AH115" s="36">
        <v>17</v>
      </c>
      <c r="AI115" s="38"/>
      <c r="AJ115" s="36">
        <v>18</v>
      </c>
      <c r="AK115" s="38"/>
      <c r="AL115" s="39" t="s">
        <v>2</v>
      </c>
    </row>
    <row r="116" spans="1:42" ht="17.25" customHeight="1" x14ac:dyDescent="0.2">
      <c r="A116" s="8" t="s">
        <v>13</v>
      </c>
      <c r="B116" s="13">
        <v>1</v>
      </c>
      <c r="C116" s="10" t="s">
        <v>16</v>
      </c>
      <c r="D116" s="13">
        <v>14</v>
      </c>
      <c r="E116" s="56">
        <v>13.78</v>
      </c>
      <c r="F116" s="13">
        <v>16</v>
      </c>
      <c r="G116" s="10">
        <v>4.59</v>
      </c>
      <c r="H116" s="13">
        <v>14</v>
      </c>
      <c r="I116" s="10">
        <v>13.86</v>
      </c>
      <c r="J116" s="13">
        <v>1</v>
      </c>
      <c r="K116" s="10" t="s">
        <v>16</v>
      </c>
      <c r="L116" s="13">
        <v>16</v>
      </c>
      <c r="M116" s="10">
        <v>5.7</v>
      </c>
      <c r="N116" s="13">
        <v>1</v>
      </c>
      <c r="O116" s="10" t="s">
        <v>16</v>
      </c>
      <c r="P116" s="13">
        <v>14</v>
      </c>
      <c r="Q116" s="10">
        <v>14.94</v>
      </c>
      <c r="R116" s="13">
        <v>15</v>
      </c>
      <c r="S116" s="10">
        <v>14.08</v>
      </c>
      <c r="T116" s="13">
        <v>14</v>
      </c>
      <c r="U116" s="10">
        <v>13.23</v>
      </c>
      <c r="V116" s="13"/>
      <c r="W116" s="10"/>
      <c r="X116" s="13"/>
      <c r="Y116" s="10"/>
      <c r="Z116" s="13"/>
      <c r="AA116" s="10"/>
      <c r="AB116" s="13"/>
      <c r="AC116" s="10"/>
      <c r="AD116" s="13"/>
      <c r="AE116" s="10"/>
      <c r="AF116" s="13"/>
      <c r="AG116" s="10"/>
      <c r="AH116" s="13"/>
      <c r="AI116" s="10"/>
      <c r="AJ116" s="13"/>
      <c r="AK116" s="10"/>
      <c r="AL116" s="41">
        <f>SUM(B116+D116+F116+H116+J116+L116+N116+P116+R116+T116+V116+X116+Z116+AB116+AD116+AF116+AH116+AJ116)</f>
        <v>106</v>
      </c>
      <c r="AM116" s="46"/>
      <c r="AN116" s="47"/>
      <c r="AO116" s="47"/>
    </row>
    <row r="117" spans="1:42" ht="17.25" customHeight="1" x14ac:dyDescent="0.2">
      <c r="A117" s="8" t="s">
        <v>39</v>
      </c>
      <c r="B117" s="13">
        <v>16</v>
      </c>
      <c r="C117" s="56">
        <v>19.87</v>
      </c>
      <c r="D117" s="13">
        <v>16</v>
      </c>
      <c r="E117" s="56">
        <v>5.88</v>
      </c>
      <c r="F117" s="13">
        <v>1</v>
      </c>
      <c r="G117" s="10" t="s">
        <v>16</v>
      </c>
      <c r="H117" s="13">
        <v>16</v>
      </c>
      <c r="I117" s="10">
        <v>4.32</v>
      </c>
      <c r="J117" s="13">
        <v>1</v>
      </c>
      <c r="K117" s="10" t="s">
        <v>16</v>
      </c>
      <c r="L117" s="13">
        <v>1</v>
      </c>
      <c r="M117" s="10" t="s">
        <v>16</v>
      </c>
      <c r="N117" s="13">
        <v>16</v>
      </c>
      <c r="O117" s="10">
        <v>6.23</v>
      </c>
      <c r="P117" s="13">
        <v>16</v>
      </c>
      <c r="Q117" s="10">
        <v>4.84</v>
      </c>
      <c r="R117" s="13">
        <v>1</v>
      </c>
      <c r="S117" s="10" t="s">
        <v>16</v>
      </c>
      <c r="T117" s="13">
        <v>1</v>
      </c>
      <c r="U117" s="10" t="s">
        <v>16</v>
      </c>
      <c r="V117" s="13"/>
      <c r="W117" s="10"/>
      <c r="X117" s="13"/>
      <c r="Y117" s="10"/>
      <c r="Z117" s="13"/>
      <c r="AA117" s="10"/>
      <c r="AB117" s="13"/>
      <c r="AC117" s="10"/>
      <c r="AD117" s="13"/>
      <c r="AE117" s="10"/>
      <c r="AF117" s="13"/>
      <c r="AG117" s="10"/>
      <c r="AH117" s="13"/>
      <c r="AI117" s="10"/>
      <c r="AJ117" s="13"/>
      <c r="AK117" s="10"/>
      <c r="AL117" s="41">
        <f t="shared" ref="AL117:AL126" si="9">SUM(B117+D117+F117+H117+J117+L117+N117+P117+R117+T117+V117+X117+Z117+AB117+AD117+AF117+AH117+AJ117)</f>
        <v>85</v>
      </c>
      <c r="AM117" s="46"/>
      <c r="AN117" s="47"/>
      <c r="AO117" s="47"/>
    </row>
    <row r="118" spans="1:42" ht="17.25" customHeight="1" x14ac:dyDescent="0.2">
      <c r="A118" s="8" t="s">
        <v>14</v>
      </c>
      <c r="B118" s="13">
        <v>1</v>
      </c>
      <c r="C118" s="10" t="s">
        <v>16</v>
      </c>
      <c r="D118" s="13">
        <v>1</v>
      </c>
      <c r="E118" s="56" t="s">
        <v>16</v>
      </c>
      <c r="F118" s="13">
        <v>1</v>
      </c>
      <c r="G118" s="10" t="s">
        <v>16</v>
      </c>
      <c r="H118" s="13">
        <v>1</v>
      </c>
      <c r="I118" s="10" t="s">
        <v>16</v>
      </c>
      <c r="J118" s="13">
        <v>1</v>
      </c>
      <c r="K118" s="10" t="s">
        <v>16</v>
      </c>
      <c r="L118" s="13">
        <v>15</v>
      </c>
      <c r="M118" s="10">
        <v>23.91</v>
      </c>
      <c r="N118" s="13">
        <v>1</v>
      </c>
      <c r="O118" s="10" t="s">
        <v>16</v>
      </c>
      <c r="P118" s="13">
        <v>1</v>
      </c>
      <c r="Q118" s="10" t="s">
        <v>16</v>
      </c>
      <c r="R118" s="13">
        <v>16</v>
      </c>
      <c r="S118" s="10">
        <v>7.96</v>
      </c>
      <c r="T118" s="13">
        <v>1</v>
      </c>
      <c r="U118" s="10" t="s">
        <v>16</v>
      </c>
      <c r="V118" s="13"/>
      <c r="W118" s="10"/>
      <c r="X118" s="13"/>
      <c r="Y118" s="10"/>
      <c r="Z118" s="13"/>
      <c r="AA118" s="10"/>
      <c r="AB118" s="13"/>
      <c r="AC118" s="10"/>
      <c r="AD118" s="13"/>
      <c r="AE118" s="10"/>
      <c r="AF118" s="13"/>
      <c r="AG118" s="10"/>
      <c r="AH118" s="13"/>
      <c r="AI118" s="10"/>
      <c r="AJ118" s="13"/>
      <c r="AK118" s="10"/>
      <c r="AL118" s="41">
        <f>SUM(B118+D118+F118+H118+J118+L118+N118+P118+R118+T118+V118+X118+Z118+AB118+AD118+AF118+AH118+AJ118)</f>
        <v>39</v>
      </c>
    </row>
    <row r="119" spans="1:42" ht="17.25" customHeight="1" x14ac:dyDescent="0.2">
      <c r="A119" s="8" t="s">
        <v>22</v>
      </c>
      <c r="B119" s="13">
        <v>1</v>
      </c>
      <c r="C119" s="10" t="s">
        <v>16</v>
      </c>
      <c r="D119" s="13">
        <v>1</v>
      </c>
      <c r="E119" s="56" t="s">
        <v>16</v>
      </c>
      <c r="F119" s="13">
        <v>1</v>
      </c>
      <c r="G119" s="10" t="s">
        <v>16</v>
      </c>
      <c r="H119" s="13">
        <v>15</v>
      </c>
      <c r="I119" s="10">
        <v>5.35</v>
      </c>
      <c r="J119" s="13">
        <v>1</v>
      </c>
      <c r="K119" s="10" t="s">
        <v>16</v>
      </c>
      <c r="L119" s="13">
        <v>1</v>
      </c>
      <c r="M119" s="10" t="s">
        <v>16</v>
      </c>
      <c r="N119" s="13">
        <v>1</v>
      </c>
      <c r="O119" s="10" t="s">
        <v>16</v>
      </c>
      <c r="P119" s="13">
        <v>15</v>
      </c>
      <c r="Q119" s="10">
        <v>7.77</v>
      </c>
      <c r="R119" s="13"/>
      <c r="S119" s="10"/>
      <c r="T119" s="13"/>
      <c r="U119" s="10"/>
      <c r="V119" s="13"/>
      <c r="W119" s="10"/>
      <c r="X119" s="13"/>
      <c r="Y119" s="10"/>
      <c r="Z119" s="13"/>
      <c r="AA119" s="10"/>
      <c r="AB119" s="13"/>
      <c r="AC119" s="10"/>
      <c r="AD119" s="13"/>
      <c r="AE119" s="10"/>
      <c r="AF119" s="13"/>
      <c r="AG119" s="10"/>
      <c r="AH119" s="13"/>
      <c r="AI119" s="10"/>
      <c r="AJ119" s="13"/>
      <c r="AK119" s="10"/>
      <c r="AL119" s="41">
        <f>SUM(B119+D119+F119+H119+J119+L119+N119+P119+R119+T119+V119+X119+Z119+AB119+AD119+AF119+AH119+AJ119)</f>
        <v>36</v>
      </c>
    </row>
    <row r="120" spans="1:42" s="47" customFormat="1" ht="17.25" customHeight="1" x14ac:dyDescent="0.2">
      <c r="A120" s="8" t="s">
        <v>42</v>
      </c>
      <c r="B120" s="13"/>
      <c r="C120" s="10"/>
      <c r="D120" s="13"/>
      <c r="E120" s="56"/>
      <c r="F120" s="13"/>
      <c r="G120" s="10"/>
      <c r="H120" s="13"/>
      <c r="I120" s="10"/>
      <c r="J120" s="13">
        <v>1</v>
      </c>
      <c r="K120" s="10" t="s">
        <v>16</v>
      </c>
      <c r="L120" s="13">
        <v>1</v>
      </c>
      <c r="M120" s="10" t="s">
        <v>16</v>
      </c>
      <c r="N120" s="13">
        <v>1</v>
      </c>
      <c r="O120" s="10" t="s">
        <v>16</v>
      </c>
      <c r="P120" s="13">
        <v>13</v>
      </c>
      <c r="Q120" s="10">
        <v>23.5</v>
      </c>
      <c r="R120" s="13">
        <v>1</v>
      </c>
      <c r="S120" s="10" t="s">
        <v>16</v>
      </c>
      <c r="T120" s="13">
        <v>16</v>
      </c>
      <c r="U120" s="10">
        <v>7.07</v>
      </c>
      <c r="V120" s="13"/>
      <c r="W120" s="10"/>
      <c r="X120" s="13"/>
      <c r="Y120" s="10"/>
      <c r="Z120" s="13"/>
      <c r="AA120" s="10"/>
      <c r="AB120" s="13"/>
      <c r="AC120" s="10"/>
      <c r="AD120" s="13"/>
      <c r="AE120" s="10"/>
      <c r="AF120" s="13"/>
      <c r="AG120" s="10"/>
      <c r="AH120" s="13"/>
      <c r="AI120" s="10"/>
      <c r="AJ120" s="13"/>
      <c r="AK120" s="10"/>
      <c r="AL120" s="41">
        <f>SUM(B120+D120+F120+H120+J120+L120+N120+P120+R120+T120+V120+X120+Z120+AB120+AD120+AF120+AH120+AJ120)</f>
        <v>33</v>
      </c>
      <c r="AM120" s="3"/>
      <c r="AN120" s="4"/>
      <c r="AO120" s="4"/>
      <c r="AP120" s="4"/>
    </row>
    <row r="121" spans="1:42" ht="16.5" customHeight="1" x14ac:dyDescent="0.2">
      <c r="A121" s="8" t="s">
        <v>6</v>
      </c>
      <c r="B121" s="13">
        <v>1</v>
      </c>
      <c r="C121" s="10" t="s">
        <v>16</v>
      </c>
      <c r="D121" s="13">
        <v>1</v>
      </c>
      <c r="E121" s="56" t="s">
        <v>16</v>
      </c>
      <c r="F121" s="13">
        <v>1</v>
      </c>
      <c r="G121" s="10" t="s">
        <v>16</v>
      </c>
      <c r="H121" s="13">
        <v>1</v>
      </c>
      <c r="I121" s="10" t="s">
        <v>16</v>
      </c>
      <c r="J121" s="13">
        <v>1</v>
      </c>
      <c r="K121" s="10" t="s">
        <v>16</v>
      </c>
      <c r="L121" s="13">
        <v>1</v>
      </c>
      <c r="M121" s="10" t="s">
        <v>16</v>
      </c>
      <c r="N121" s="13">
        <v>1</v>
      </c>
      <c r="O121" s="10" t="s">
        <v>16</v>
      </c>
      <c r="P121" s="13">
        <v>1</v>
      </c>
      <c r="Q121" s="10" t="s">
        <v>16</v>
      </c>
      <c r="R121" s="13">
        <v>1</v>
      </c>
      <c r="S121" s="10" t="s">
        <v>16</v>
      </c>
      <c r="T121" s="13">
        <v>15</v>
      </c>
      <c r="U121" s="10">
        <v>8.92</v>
      </c>
      <c r="V121" s="13"/>
      <c r="W121" s="10"/>
      <c r="X121" s="13"/>
      <c r="Y121" s="10"/>
      <c r="Z121" s="13"/>
      <c r="AA121" s="10"/>
      <c r="AB121" s="13"/>
      <c r="AC121" s="10"/>
      <c r="AD121" s="13"/>
      <c r="AE121" s="10"/>
      <c r="AF121" s="13"/>
      <c r="AG121" s="10"/>
      <c r="AH121" s="13"/>
      <c r="AI121" s="10"/>
      <c r="AJ121" s="13"/>
      <c r="AK121" s="10"/>
      <c r="AL121" s="41">
        <f>SUM(B121+D121+F121+H121+J121+L121+N121+P121+R121+T121+V121+X121+Z121+AB121+AD121+AF121+AH121+AJ121)</f>
        <v>24</v>
      </c>
      <c r="AP121" s="47"/>
    </row>
    <row r="122" spans="1:42" ht="17.25" customHeight="1" x14ac:dyDescent="0.2">
      <c r="A122" s="8" t="s">
        <v>5</v>
      </c>
      <c r="B122" s="13">
        <v>1</v>
      </c>
      <c r="C122" s="10" t="s">
        <v>16</v>
      </c>
      <c r="D122" s="13">
        <v>1</v>
      </c>
      <c r="E122" s="56" t="s">
        <v>16</v>
      </c>
      <c r="F122" s="13">
        <v>1</v>
      </c>
      <c r="G122" s="10" t="s">
        <v>16</v>
      </c>
      <c r="H122" s="13">
        <v>1</v>
      </c>
      <c r="I122" s="10" t="s">
        <v>16</v>
      </c>
      <c r="J122" s="13">
        <v>1</v>
      </c>
      <c r="K122" s="10" t="s">
        <v>16</v>
      </c>
      <c r="L122" s="13">
        <v>1</v>
      </c>
      <c r="M122" s="10" t="s">
        <v>16</v>
      </c>
      <c r="N122" s="13">
        <v>15</v>
      </c>
      <c r="O122" s="10">
        <v>27.8</v>
      </c>
      <c r="P122" s="13">
        <v>1</v>
      </c>
      <c r="Q122" s="10" t="s">
        <v>16</v>
      </c>
      <c r="R122" s="13">
        <v>1</v>
      </c>
      <c r="S122" s="10" t="s">
        <v>16</v>
      </c>
      <c r="T122" s="13">
        <v>1</v>
      </c>
      <c r="U122" s="10" t="s">
        <v>16</v>
      </c>
      <c r="V122" s="13"/>
      <c r="W122" s="10"/>
      <c r="X122" s="13"/>
      <c r="Y122" s="10"/>
      <c r="Z122" s="13"/>
      <c r="AA122" s="10"/>
      <c r="AB122" s="13"/>
      <c r="AC122" s="10"/>
      <c r="AD122" s="13"/>
      <c r="AE122" s="10"/>
      <c r="AF122" s="13"/>
      <c r="AG122" s="10"/>
      <c r="AH122" s="13"/>
      <c r="AI122" s="10"/>
      <c r="AJ122" s="13"/>
      <c r="AK122" s="10"/>
      <c r="AL122" s="41">
        <f t="shared" si="9"/>
        <v>24</v>
      </c>
      <c r="AM122" s="46"/>
      <c r="AN122" s="47"/>
      <c r="AO122" s="47"/>
    </row>
    <row r="123" spans="1:42" ht="17.25" customHeight="1" x14ac:dyDescent="0.2">
      <c r="A123" s="8" t="s">
        <v>26</v>
      </c>
      <c r="B123" s="13">
        <v>1</v>
      </c>
      <c r="C123" s="10" t="s">
        <v>16</v>
      </c>
      <c r="D123" s="13">
        <v>1</v>
      </c>
      <c r="E123" s="56" t="s">
        <v>16</v>
      </c>
      <c r="F123" s="13">
        <v>1</v>
      </c>
      <c r="G123" s="10" t="s">
        <v>16</v>
      </c>
      <c r="H123" s="13">
        <v>1</v>
      </c>
      <c r="I123" s="10" t="s">
        <v>16</v>
      </c>
      <c r="J123" s="13">
        <v>1</v>
      </c>
      <c r="K123" s="10" t="s">
        <v>16</v>
      </c>
      <c r="L123" s="13">
        <v>1</v>
      </c>
      <c r="M123" s="10" t="s">
        <v>16</v>
      </c>
      <c r="N123" s="13">
        <v>1</v>
      </c>
      <c r="O123" s="10" t="s">
        <v>16</v>
      </c>
      <c r="P123" s="13">
        <v>1</v>
      </c>
      <c r="Q123" s="10" t="s">
        <v>16</v>
      </c>
      <c r="R123" s="13">
        <v>1</v>
      </c>
      <c r="S123" s="10" t="s">
        <v>16</v>
      </c>
      <c r="T123" s="13">
        <v>13</v>
      </c>
      <c r="U123" s="10">
        <v>21.07</v>
      </c>
      <c r="V123" s="13"/>
      <c r="W123" s="10"/>
      <c r="X123" s="13"/>
      <c r="Y123" s="10"/>
      <c r="Z123" s="13"/>
      <c r="AA123" s="10"/>
      <c r="AB123" s="13"/>
      <c r="AC123" s="10"/>
      <c r="AD123" s="13"/>
      <c r="AE123" s="10"/>
      <c r="AF123" s="13"/>
      <c r="AG123" s="10"/>
      <c r="AH123" s="13"/>
      <c r="AI123" s="10"/>
      <c r="AJ123" s="13"/>
      <c r="AK123" s="10"/>
      <c r="AL123" s="41">
        <f>SUM(B123+D123+F123+H123+J123+L123+N123+P123+R123+T123+V123+X123+Z123+AB123+AD123+AF123+AH123+AJ123)</f>
        <v>22</v>
      </c>
    </row>
    <row r="124" spans="1:42" ht="17.25" customHeight="1" x14ac:dyDescent="0.2">
      <c r="A124" s="8" t="s">
        <v>43</v>
      </c>
      <c r="B124" s="13">
        <v>1</v>
      </c>
      <c r="C124" s="56" t="s">
        <v>16</v>
      </c>
      <c r="D124" s="13">
        <v>15</v>
      </c>
      <c r="E124" s="56">
        <v>13.56</v>
      </c>
      <c r="F124" s="13"/>
      <c r="G124" s="10"/>
      <c r="H124" s="13"/>
      <c r="I124" s="10"/>
      <c r="J124" s="13"/>
      <c r="K124" s="10" t="s">
        <v>16</v>
      </c>
      <c r="L124" s="13"/>
      <c r="M124" s="10"/>
      <c r="N124" s="13"/>
      <c r="O124" s="10"/>
      <c r="P124" s="13"/>
      <c r="Q124" s="10"/>
      <c r="R124" s="13"/>
      <c r="S124" s="10"/>
      <c r="T124" s="13"/>
      <c r="U124" s="10"/>
      <c r="V124" s="13"/>
      <c r="W124" s="10"/>
      <c r="X124" s="13"/>
      <c r="Y124" s="10"/>
      <c r="Z124" s="13"/>
      <c r="AA124" s="10"/>
      <c r="AB124" s="13"/>
      <c r="AC124" s="10"/>
      <c r="AD124" s="13"/>
      <c r="AE124" s="10"/>
      <c r="AF124" s="13"/>
      <c r="AG124" s="10"/>
      <c r="AH124" s="13"/>
      <c r="AI124" s="10"/>
      <c r="AJ124" s="13"/>
      <c r="AK124" s="10"/>
      <c r="AL124" s="41">
        <f>SUM(B124+D124+F124+H124+J124+L124+N124+P124+R124+T124+V124+X124+Z124+AB124+AD124+AF124+AH124+AJ124)</f>
        <v>16</v>
      </c>
      <c r="AM124" s="61"/>
      <c r="AN124" s="61"/>
      <c r="AO124" s="61"/>
      <c r="AP124" s="47"/>
    </row>
    <row r="125" spans="1:42" ht="17.25" customHeight="1" x14ac:dyDescent="0.2">
      <c r="A125" s="8" t="s">
        <v>23</v>
      </c>
      <c r="B125" s="13">
        <v>1</v>
      </c>
      <c r="C125" s="10" t="s">
        <v>16</v>
      </c>
      <c r="D125" s="13">
        <v>1</v>
      </c>
      <c r="E125" s="56" t="s">
        <v>16</v>
      </c>
      <c r="F125" s="13">
        <v>1</v>
      </c>
      <c r="G125" s="10" t="s">
        <v>16</v>
      </c>
      <c r="H125" s="13">
        <v>1</v>
      </c>
      <c r="I125" s="10" t="s">
        <v>16</v>
      </c>
      <c r="J125" s="13">
        <v>1</v>
      </c>
      <c r="K125" s="10" t="s">
        <v>16</v>
      </c>
      <c r="L125" s="13">
        <v>1</v>
      </c>
      <c r="M125" s="10" t="s">
        <v>16</v>
      </c>
      <c r="N125" s="13">
        <v>1</v>
      </c>
      <c r="O125" s="10" t="s">
        <v>16</v>
      </c>
      <c r="P125" s="13">
        <v>1</v>
      </c>
      <c r="Q125" s="10" t="s">
        <v>16</v>
      </c>
      <c r="R125" s="13">
        <v>1</v>
      </c>
      <c r="S125" s="10" t="s">
        <v>16</v>
      </c>
      <c r="T125" s="13">
        <v>1</v>
      </c>
      <c r="U125" s="10" t="s">
        <v>16</v>
      </c>
      <c r="V125" s="13"/>
      <c r="W125" s="10"/>
      <c r="X125" s="13"/>
      <c r="Y125" s="10"/>
      <c r="Z125" s="13"/>
      <c r="AA125" s="10"/>
      <c r="AB125" s="13"/>
      <c r="AC125" s="10"/>
      <c r="AD125" s="13"/>
      <c r="AE125" s="10"/>
      <c r="AF125" s="13"/>
      <c r="AG125" s="10"/>
      <c r="AH125" s="13"/>
      <c r="AI125" s="10"/>
      <c r="AJ125" s="13"/>
      <c r="AK125" s="10"/>
      <c r="AL125" s="41">
        <f t="shared" si="9"/>
        <v>10</v>
      </c>
      <c r="AP125" s="47"/>
    </row>
    <row r="126" spans="1:42" s="47" customFormat="1" ht="17.25" customHeight="1" x14ac:dyDescent="0.2">
      <c r="A126" s="8" t="s">
        <v>44</v>
      </c>
      <c r="B126" s="13"/>
      <c r="C126" s="10"/>
      <c r="D126" s="13"/>
      <c r="E126" s="56"/>
      <c r="F126" s="13"/>
      <c r="G126" s="10"/>
      <c r="H126" s="13"/>
      <c r="I126" s="10"/>
      <c r="J126" s="13">
        <v>1</v>
      </c>
      <c r="K126" s="10" t="s">
        <v>16</v>
      </c>
      <c r="L126" s="13">
        <v>1</v>
      </c>
      <c r="M126" s="10" t="s">
        <v>16</v>
      </c>
      <c r="N126" s="13"/>
      <c r="O126" s="10"/>
      <c r="P126" s="13"/>
      <c r="Q126" s="10"/>
      <c r="R126" s="13">
        <v>14</v>
      </c>
      <c r="S126" s="10">
        <v>23.44</v>
      </c>
      <c r="T126" s="13">
        <v>1</v>
      </c>
      <c r="U126" s="10" t="s">
        <v>16</v>
      </c>
      <c r="V126" s="13"/>
      <c r="W126" s="10"/>
      <c r="X126" s="13"/>
      <c r="Y126" s="10"/>
      <c r="Z126" s="13"/>
      <c r="AA126" s="10"/>
      <c r="AB126" s="13"/>
      <c r="AC126" s="10"/>
      <c r="AD126" s="13"/>
      <c r="AE126" s="10"/>
      <c r="AF126" s="13"/>
      <c r="AG126" s="10"/>
      <c r="AH126" s="13"/>
      <c r="AI126" s="10"/>
      <c r="AJ126" s="13"/>
      <c r="AK126" s="10"/>
      <c r="AL126" s="41">
        <f t="shared" si="9"/>
        <v>17</v>
      </c>
      <c r="AM126" s="46"/>
    </row>
    <row r="127" spans="1:42" s="47" customFormat="1" ht="17.25" customHeight="1" x14ac:dyDescent="0.2">
      <c r="A127" s="8"/>
      <c r="B127" s="13"/>
      <c r="C127" s="10"/>
      <c r="D127" s="13"/>
      <c r="E127" s="56"/>
      <c r="F127" s="13"/>
      <c r="G127" s="10"/>
      <c r="H127" s="13"/>
      <c r="I127" s="10"/>
      <c r="J127" s="13"/>
      <c r="K127" s="10"/>
      <c r="L127" s="13"/>
      <c r="M127" s="10"/>
      <c r="N127" s="13"/>
      <c r="O127" s="10"/>
      <c r="P127" s="13"/>
      <c r="Q127" s="10"/>
      <c r="R127" s="13"/>
      <c r="S127" s="10"/>
      <c r="T127" s="13"/>
      <c r="U127" s="10"/>
      <c r="V127" s="13"/>
      <c r="W127" s="10"/>
      <c r="X127" s="13"/>
      <c r="Y127" s="10"/>
      <c r="Z127" s="13"/>
      <c r="AA127" s="10"/>
      <c r="AB127" s="13"/>
      <c r="AC127" s="10"/>
      <c r="AD127" s="13"/>
      <c r="AE127" s="10"/>
      <c r="AF127" s="13"/>
      <c r="AG127" s="10"/>
      <c r="AH127" s="13"/>
      <c r="AI127" s="10"/>
      <c r="AJ127" s="13"/>
      <c r="AK127" s="10"/>
      <c r="AL127" s="41"/>
      <c r="AM127" s="46"/>
    </row>
    <row r="128" spans="1:42" s="61" customFormat="1" ht="17.25" customHeight="1" x14ac:dyDescent="0.2">
      <c r="A128" s="42"/>
      <c r="B128" s="43"/>
      <c r="C128" s="44"/>
      <c r="D128" s="43"/>
      <c r="E128" s="76"/>
      <c r="F128" s="43"/>
      <c r="G128" s="44"/>
      <c r="H128" s="43"/>
      <c r="I128" s="44"/>
      <c r="J128" s="43"/>
      <c r="K128" s="44"/>
      <c r="L128" s="43"/>
      <c r="M128" s="44"/>
      <c r="N128" s="43"/>
      <c r="O128" s="44"/>
      <c r="P128" s="43"/>
      <c r="Q128" s="44"/>
      <c r="R128" s="43"/>
      <c r="S128" s="44"/>
      <c r="T128" s="43"/>
      <c r="U128" s="44"/>
      <c r="V128" s="43"/>
      <c r="W128" s="44"/>
      <c r="X128" s="43"/>
      <c r="Y128" s="44"/>
      <c r="Z128" s="43"/>
      <c r="AA128" s="44"/>
      <c r="AB128" s="43"/>
      <c r="AC128" s="44"/>
      <c r="AD128" s="43"/>
      <c r="AE128" s="44"/>
      <c r="AF128" s="43"/>
      <c r="AG128" s="44"/>
      <c r="AH128" s="43"/>
      <c r="AI128" s="44"/>
      <c r="AJ128" s="43"/>
      <c r="AK128" s="44"/>
      <c r="AL128" s="45">
        <f t="shared" ref="AL128:AL132" si="10">SUM(B128+D128+F128+H128+J128+L128+N128+P128+R128+T128+V128+X128+Z128+AB128+AD128+AF128+AH128+AJ128)</f>
        <v>0</v>
      </c>
      <c r="AM128" s="47"/>
      <c r="AN128" s="47"/>
      <c r="AO128" s="47"/>
    </row>
    <row r="129" spans="1:42" s="47" customFormat="1" ht="15.6" customHeight="1" x14ac:dyDescent="0.2">
      <c r="A129" s="42"/>
      <c r="B129" s="43"/>
      <c r="C129" s="44"/>
      <c r="D129" s="43"/>
      <c r="E129" s="76"/>
      <c r="F129" s="43"/>
      <c r="G129" s="44"/>
      <c r="H129" s="43"/>
      <c r="I129" s="44"/>
      <c r="J129" s="43"/>
      <c r="K129" s="44"/>
      <c r="L129" s="43"/>
      <c r="M129" s="44"/>
      <c r="N129" s="43"/>
      <c r="O129" s="44"/>
      <c r="P129" s="43"/>
      <c r="Q129" s="44"/>
      <c r="R129" s="43"/>
      <c r="S129" s="44"/>
      <c r="T129" s="43"/>
      <c r="U129" s="44"/>
      <c r="V129" s="43"/>
      <c r="W129" s="44"/>
      <c r="X129" s="43"/>
      <c r="Y129" s="44"/>
      <c r="Z129" s="43"/>
      <c r="AA129" s="44"/>
      <c r="AB129" s="43"/>
      <c r="AC129" s="44"/>
      <c r="AD129" s="43"/>
      <c r="AE129" s="44"/>
      <c r="AF129" s="43"/>
      <c r="AG129" s="44"/>
      <c r="AH129" s="43"/>
      <c r="AI129" s="44"/>
      <c r="AJ129" s="43"/>
      <c r="AK129" s="44"/>
      <c r="AL129" s="45">
        <f t="shared" si="10"/>
        <v>0</v>
      </c>
      <c r="AM129" s="3"/>
      <c r="AN129" s="4"/>
      <c r="AO129" s="4"/>
      <c r="AP129" s="4"/>
    </row>
    <row r="130" spans="1:42" s="47" customFormat="1" ht="15.6" customHeight="1" x14ac:dyDescent="0.2">
      <c r="A130" s="42"/>
      <c r="B130" s="43"/>
      <c r="C130" s="44"/>
      <c r="D130" s="43"/>
      <c r="E130" s="76"/>
      <c r="F130" s="43"/>
      <c r="G130" s="44"/>
      <c r="H130" s="43"/>
      <c r="I130" s="44"/>
      <c r="J130" s="43"/>
      <c r="K130" s="44"/>
      <c r="L130" s="43"/>
      <c r="M130" s="44"/>
      <c r="N130" s="43"/>
      <c r="O130" s="44"/>
      <c r="P130" s="43"/>
      <c r="Q130" s="44"/>
      <c r="R130" s="43"/>
      <c r="S130" s="44"/>
      <c r="T130" s="43"/>
      <c r="U130" s="44"/>
      <c r="V130" s="43"/>
      <c r="W130" s="44"/>
      <c r="X130" s="43"/>
      <c r="Y130" s="44"/>
      <c r="Z130" s="43"/>
      <c r="AA130" s="44"/>
      <c r="AB130" s="43"/>
      <c r="AC130" s="44"/>
      <c r="AD130" s="43"/>
      <c r="AE130" s="44"/>
      <c r="AF130" s="43"/>
      <c r="AG130" s="44"/>
      <c r="AH130" s="43"/>
      <c r="AI130" s="44"/>
      <c r="AJ130" s="43"/>
      <c r="AK130" s="44"/>
      <c r="AL130" s="45"/>
      <c r="AM130" s="3"/>
      <c r="AN130" s="4"/>
      <c r="AO130" s="4"/>
      <c r="AP130" s="4"/>
    </row>
    <row r="131" spans="1:42" ht="17.25" customHeight="1" x14ac:dyDescent="0.2">
      <c r="A131" s="42"/>
      <c r="B131" s="43"/>
      <c r="C131" s="64"/>
      <c r="D131" s="43"/>
      <c r="E131" s="64"/>
      <c r="F131" s="43"/>
      <c r="G131" s="64"/>
      <c r="H131" s="43"/>
      <c r="I131" s="64"/>
      <c r="J131" s="43"/>
      <c r="K131" s="44"/>
      <c r="L131" s="43"/>
      <c r="M131" s="44"/>
      <c r="N131" s="43"/>
      <c r="O131" s="44"/>
      <c r="P131" s="43"/>
      <c r="Q131" s="44"/>
      <c r="R131" s="43"/>
      <c r="S131" s="44"/>
      <c r="T131" s="43"/>
      <c r="U131" s="44"/>
      <c r="V131" s="43"/>
      <c r="W131" s="44"/>
      <c r="X131" s="43"/>
      <c r="Y131" s="44"/>
      <c r="Z131" s="43"/>
      <c r="AA131" s="44"/>
      <c r="AB131" s="43"/>
      <c r="AC131" s="44"/>
      <c r="AD131" s="43"/>
      <c r="AE131" s="44"/>
      <c r="AF131" s="43"/>
      <c r="AG131" s="44"/>
      <c r="AH131" s="43"/>
      <c r="AI131" s="44"/>
      <c r="AJ131" s="43"/>
      <c r="AK131" s="44"/>
      <c r="AL131" s="45">
        <f t="shared" si="10"/>
        <v>0</v>
      </c>
      <c r="AM131" s="46"/>
      <c r="AN131" s="47"/>
      <c r="AO131" s="47"/>
      <c r="AP131" s="47"/>
    </row>
    <row r="132" spans="1:42" s="47" customFormat="1" ht="17.25" customHeight="1" x14ac:dyDescent="0.2">
      <c r="A132" s="42"/>
      <c r="B132" s="43"/>
      <c r="C132" s="44"/>
      <c r="D132" s="43"/>
      <c r="E132" s="44"/>
      <c r="F132" s="43"/>
      <c r="G132" s="44"/>
      <c r="H132" s="43"/>
      <c r="I132" s="44"/>
      <c r="J132" s="43"/>
      <c r="K132" s="44"/>
      <c r="L132" s="43"/>
      <c r="M132" s="44"/>
      <c r="N132" s="43"/>
      <c r="O132" s="44"/>
      <c r="P132" s="43"/>
      <c r="Q132" s="44"/>
      <c r="R132" s="43"/>
      <c r="S132" s="44"/>
      <c r="T132" s="43"/>
      <c r="U132" s="44"/>
      <c r="V132" s="43"/>
      <c r="W132" s="44"/>
      <c r="X132" s="43"/>
      <c r="Y132" s="44"/>
      <c r="Z132" s="43"/>
      <c r="AA132" s="44"/>
      <c r="AB132" s="43"/>
      <c r="AC132" s="44"/>
      <c r="AD132" s="43"/>
      <c r="AE132" s="44"/>
      <c r="AF132" s="43"/>
      <c r="AG132" s="44"/>
      <c r="AH132" s="43"/>
      <c r="AI132" s="44"/>
      <c r="AJ132" s="43"/>
      <c r="AK132" s="44"/>
      <c r="AL132" s="45">
        <f t="shared" si="10"/>
        <v>0</v>
      </c>
      <c r="AM132" s="3"/>
      <c r="AN132" s="4"/>
      <c r="AO132" s="4"/>
      <c r="AP132" s="4"/>
    </row>
    <row r="133" spans="1:42" s="47" customFormat="1" ht="17.25" customHeight="1" x14ac:dyDescent="0.2">
      <c r="A133" s="52"/>
      <c r="B133" s="65"/>
      <c r="C133" s="66"/>
      <c r="D133" s="65"/>
      <c r="E133" s="67"/>
      <c r="F133" s="65"/>
      <c r="G133" s="66"/>
      <c r="H133" s="65"/>
      <c r="I133" s="66"/>
      <c r="J133" s="65"/>
      <c r="K133" s="66"/>
      <c r="L133" s="65"/>
      <c r="M133" s="66"/>
      <c r="N133" s="65"/>
      <c r="O133" s="66"/>
      <c r="P133" s="65"/>
      <c r="Q133" s="66"/>
      <c r="R133" s="65"/>
      <c r="S133" s="66"/>
      <c r="T133" s="65"/>
      <c r="U133" s="66"/>
      <c r="V133" s="65"/>
      <c r="W133" s="66"/>
      <c r="X133" s="65"/>
      <c r="Y133" s="66"/>
      <c r="Z133" s="48"/>
      <c r="AA133" s="50"/>
      <c r="AB133" s="48"/>
      <c r="AC133" s="50"/>
      <c r="AD133" s="48"/>
      <c r="AE133" s="50"/>
      <c r="AF133" s="48"/>
      <c r="AG133" s="50"/>
      <c r="AH133" s="48"/>
      <c r="AI133" s="50"/>
      <c r="AJ133" s="48"/>
      <c r="AK133" s="50"/>
      <c r="AL133" s="51"/>
      <c r="AM133" s="46"/>
    </row>
    <row r="134" spans="1:42" ht="18.75" customHeight="1" x14ac:dyDescent="0.2">
      <c r="A134" s="163" t="s">
        <v>45</v>
      </c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</row>
    <row r="135" spans="1:42" ht="34.5" customHeight="1" x14ac:dyDescent="0.2">
      <c r="A135" s="7" t="s">
        <v>1</v>
      </c>
      <c r="B135" s="36">
        <v>1</v>
      </c>
      <c r="C135" s="37"/>
      <c r="D135" s="36">
        <v>2</v>
      </c>
      <c r="E135" s="38"/>
      <c r="F135" s="36">
        <v>3</v>
      </c>
      <c r="G135" s="38"/>
      <c r="H135" s="36">
        <v>4</v>
      </c>
      <c r="I135" s="38"/>
      <c r="J135" s="36">
        <v>5</v>
      </c>
      <c r="K135" s="38"/>
      <c r="L135" s="36">
        <v>6</v>
      </c>
      <c r="M135" s="38"/>
      <c r="N135" s="36">
        <v>7</v>
      </c>
      <c r="O135" s="38"/>
      <c r="P135" s="36">
        <v>8</v>
      </c>
      <c r="Q135" s="38"/>
      <c r="R135" s="36">
        <v>9</v>
      </c>
      <c r="S135" s="38"/>
      <c r="T135" s="36">
        <v>10</v>
      </c>
      <c r="U135" s="38"/>
      <c r="V135" s="36">
        <v>11</v>
      </c>
      <c r="W135" s="38"/>
      <c r="X135" s="36">
        <v>12</v>
      </c>
      <c r="Y135" s="38"/>
      <c r="Z135" s="36">
        <v>13</v>
      </c>
      <c r="AA135" s="38"/>
      <c r="AB135" s="36">
        <v>14</v>
      </c>
      <c r="AC135" s="38"/>
      <c r="AD135" s="36">
        <v>15</v>
      </c>
      <c r="AE135" s="38"/>
      <c r="AF135" s="36">
        <v>16</v>
      </c>
      <c r="AG135" s="38"/>
      <c r="AH135" s="36">
        <v>17</v>
      </c>
      <c r="AI135" s="38"/>
      <c r="AJ135" s="36">
        <v>18</v>
      </c>
      <c r="AK135" s="38"/>
      <c r="AL135" s="39" t="s">
        <v>2</v>
      </c>
    </row>
    <row r="136" spans="1:42" s="6" customFormat="1" ht="17.100000000000001" customHeight="1" x14ac:dyDescent="0.2">
      <c r="A136" s="8" t="s">
        <v>39</v>
      </c>
      <c r="B136" s="13">
        <v>16</v>
      </c>
      <c r="C136" s="10">
        <v>19.809999999999999</v>
      </c>
      <c r="D136" s="13">
        <v>1</v>
      </c>
      <c r="E136" s="10" t="s">
        <v>16</v>
      </c>
      <c r="F136" s="13">
        <v>1</v>
      </c>
      <c r="G136" s="10" t="s">
        <v>16</v>
      </c>
      <c r="H136" s="13">
        <v>16</v>
      </c>
      <c r="I136" s="10">
        <v>37.229999999999997</v>
      </c>
      <c r="J136" s="13">
        <v>1</v>
      </c>
      <c r="K136" s="10" t="s">
        <v>16</v>
      </c>
      <c r="L136" s="13">
        <v>16</v>
      </c>
      <c r="M136" s="10">
        <v>39.6</v>
      </c>
      <c r="N136" s="13">
        <v>16</v>
      </c>
      <c r="O136" s="10">
        <v>41.23</v>
      </c>
      <c r="P136" s="13">
        <v>16</v>
      </c>
      <c r="Q136" s="10">
        <v>37.28</v>
      </c>
      <c r="R136" s="13">
        <v>1</v>
      </c>
      <c r="S136" s="10" t="s">
        <v>16</v>
      </c>
      <c r="T136" s="13">
        <v>16</v>
      </c>
      <c r="U136" s="10">
        <v>18.07</v>
      </c>
      <c r="V136" s="13"/>
      <c r="W136" s="10"/>
      <c r="X136" s="13"/>
      <c r="Y136" s="10"/>
      <c r="Z136" s="13"/>
      <c r="AA136" s="10"/>
      <c r="AB136" s="13"/>
      <c r="AC136" s="10"/>
      <c r="AD136" s="13"/>
      <c r="AE136" s="10"/>
      <c r="AF136" s="13"/>
      <c r="AG136" s="10"/>
      <c r="AH136" s="13"/>
      <c r="AI136" s="10"/>
      <c r="AJ136" s="13"/>
      <c r="AK136" s="10"/>
      <c r="AL136" s="41">
        <f>SUM(B136+D136+F136+H136+J136+L136+N136+P136+R136+T136+V136+X136+Z136+AB136+AD136+AF136+AH136+AJ136)</f>
        <v>100</v>
      </c>
      <c r="AM136" s="4"/>
      <c r="AN136" s="4"/>
      <c r="AO136" s="4"/>
    </row>
    <row r="137" spans="1:42" x14ac:dyDescent="0.2">
      <c r="A137" s="8" t="s">
        <v>13</v>
      </c>
      <c r="B137" s="13">
        <v>15</v>
      </c>
      <c r="C137" s="10">
        <v>28.81</v>
      </c>
      <c r="D137" s="13">
        <v>1</v>
      </c>
      <c r="E137" s="10" t="s">
        <v>16</v>
      </c>
      <c r="F137" s="13">
        <v>1</v>
      </c>
      <c r="G137" s="10" t="s">
        <v>16</v>
      </c>
      <c r="H137" s="13">
        <v>1</v>
      </c>
      <c r="I137" s="10" t="s">
        <v>16</v>
      </c>
      <c r="J137" s="13">
        <v>1</v>
      </c>
      <c r="K137" s="10" t="s">
        <v>16</v>
      </c>
      <c r="L137" s="13">
        <v>1</v>
      </c>
      <c r="M137" s="10" t="s">
        <v>16</v>
      </c>
      <c r="N137" s="13">
        <v>1</v>
      </c>
      <c r="O137" s="10" t="s">
        <v>16</v>
      </c>
      <c r="P137" s="13">
        <v>1</v>
      </c>
      <c r="Q137" s="10" t="s">
        <v>16</v>
      </c>
      <c r="R137" s="13">
        <v>16</v>
      </c>
      <c r="S137" s="10">
        <v>21.78</v>
      </c>
      <c r="T137" s="13">
        <v>1</v>
      </c>
      <c r="U137" s="10" t="s">
        <v>16</v>
      </c>
      <c r="V137" s="13"/>
      <c r="W137" s="10"/>
      <c r="X137" s="13"/>
      <c r="Y137" s="10"/>
      <c r="Z137" s="13"/>
      <c r="AA137" s="10"/>
      <c r="AB137" s="13"/>
      <c r="AC137" s="10"/>
      <c r="AD137" s="13"/>
      <c r="AE137" s="10"/>
      <c r="AF137" s="13"/>
      <c r="AG137" s="10"/>
      <c r="AH137" s="13"/>
      <c r="AI137" s="10"/>
      <c r="AJ137" s="13"/>
      <c r="AK137" s="10"/>
      <c r="AL137" s="41">
        <f>SUM(B137+D137+F137+H137+J137+L137+N137+P137+R137+T137+V137+X137+Z137+AB137+AD137+AF137+AH137+AJ137)</f>
        <v>39</v>
      </c>
      <c r="AM137" s="47"/>
      <c r="AN137" s="47"/>
      <c r="AO137" s="47"/>
      <c r="AP137" s="61"/>
    </row>
    <row r="138" spans="1:42" s="61" customFormat="1" ht="17.25" customHeight="1" x14ac:dyDescent="0.2">
      <c r="A138" s="8"/>
      <c r="B138" s="13"/>
      <c r="C138" s="56"/>
      <c r="D138" s="13"/>
      <c r="E138" s="56"/>
      <c r="F138" s="13"/>
      <c r="G138" s="10"/>
      <c r="H138" s="13"/>
      <c r="I138" s="10"/>
      <c r="J138" s="13"/>
      <c r="K138" s="10"/>
      <c r="L138" s="13"/>
      <c r="M138" s="10"/>
      <c r="N138" s="13"/>
      <c r="O138" s="10"/>
      <c r="P138" s="13"/>
      <c r="Q138" s="10"/>
      <c r="R138" s="13"/>
      <c r="S138" s="10"/>
      <c r="T138" s="13"/>
      <c r="U138" s="10"/>
      <c r="V138" s="13"/>
      <c r="W138" s="10"/>
      <c r="X138" s="13"/>
      <c r="Y138" s="10"/>
      <c r="Z138" s="13"/>
      <c r="AA138" s="10"/>
      <c r="AB138" s="13"/>
      <c r="AC138" s="10"/>
      <c r="AD138" s="13"/>
      <c r="AE138" s="10"/>
      <c r="AF138" s="13"/>
      <c r="AG138" s="10"/>
      <c r="AH138" s="13"/>
      <c r="AI138" s="10"/>
      <c r="AJ138" s="13"/>
      <c r="AK138" s="10"/>
      <c r="AL138" s="41">
        <f>SUM(B138+D138+F138+H138+J138+L138+N138+P138+R138+T138+V138+X138+Z138+AB138+AD138+AF138+AH138+AJ138)</f>
        <v>0</v>
      </c>
      <c r="AM138" s="6"/>
      <c r="AN138" s="6"/>
      <c r="AO138" s="6"/>
      <c r="AP138" s="4"/>
    </row>
    <row r="139" spans="1:42" s="61" customFormat="1" ht="17.25" customHeight="1" x14ac:dyDescent="0.2">
      <c r="A139" s="8"/>
      <c r="B139" s="13"/>
      <c r="C139" s="56"/>
      <c r="D139" s="13"/>
      <c r="E139" s="56"/>
      <c r="F139" s="13"/>
      <c r="G139" s="10"/>
      <c r="H139" s="13"/>
      <c r="I139" s="10"/>
      <c r="J139" s="13"/>
      <c r="K139" s="10"/>
      <c r="L139" s="13"/>
      <c r="M139" s="10"/>
      <c r="N139" s="13"/>
      <c r="O139" s="10"/>
      <c r="P139" s="13"/>
      <c r="Q139" s="10"/>
      <c r="R139" s="13"/>
      <c r="S139" s="10"/>
      <c r="T139" s="13"/>
      <c r="U139" s="10"/>
      <c r="V139" s="13"/>
      <c r="W139" s="10"/>
      <c r="X139" s="13"/>
      <c r="Y139" s="10"/>
      <c r="Z139" s="13"/>
      <c r="AA139" s="10"/>
      <c r="AB139" s="13"/>
      <c r="AC139" s="10"/>
      <c r="AD139" s="13"/>
      <c r="AE139" s="10"/>
      <c r="AF139" s="13"/>
      <c r="AG139" s="10"/>
      <c r="AH139" s="13"/>
      <c r="AI139" s="10"/>
      <c r="AJ139" s="13"/>
      <c r="AK139" s="10"/>
      <c r="AL139" s="41"/>
      <c r="AM139" s="6"/>
      <c r="AN139" s="6"/>
      <c r="AO139" s="6"/>
      <c r="AP139" s="4"/>
    </row>
    <row r="140" spans="1:42" s="61" customFormat="1" ht="15" customHeight="1" x14ac:dyDescent="0.2">
      <c r="A140" s="42"/>
      <c r="B140" s="43"/>
      <c r="C140" s="44"/>
      <c r="D140" s="43"/>
      <c r="E140" s="76"/>
      <c r="F140" s="43"/>
      <c r="G140" s="44"/>
      <c r="H140" s="43"/>
      <c r="I140" s="44"/>
      <c r="J140" s="43"/>
      <c r="K140" s="44"/>
      <c r="L140" s="43"/>
      <c r="M140" s="44"/>
      <c r="N140" s="43"/>
      <c r="O140" s="44"/>
      <c r="P140" s="43"/>
      <c r="Q140" s="44"/>
      <c r="R140" s="43"/>
      <c r="S140" s="44"/>
      <c r="T140" s="43"/>
      <c r="U140" s="44"/>
      <c r="V140" s="43"/>
      <c r="W140" s="44"/>
      <c r="X140" s="43"/>
      <c r="Y140" s="44"/>
      <c r="Z140" s="43"/>
      <c r="AA140" s="44"/>
      <c r="AB140" s="43"/>
      <c r="AC140" s="44"/>
      <c r="AD140" s="43"/>
      <c r="AE140" s="44"/>
      <c r="AF140" s="43"/>
      <c r="AG140" s="44"/>
      <c r="AH140" s="43"/>
      <c r="AI140" s="44"/>
      <c r="AJ140" s="43"/>
      <c r="AK140" s="44"/>
      <c r="AL140" s="45">
        <f t="shared" ref="AL140:AL142" si="11">SUM(B140+D140+F140+H140+J140+L140+N140+P140+R140+T140+V140+X140+Z140+AB140+AD140+AF140+AH140+AJ140)</f>
        <v>0</v>
      </c>
      <c r="AM140" s="6"/>
      <c r="AN140" s="6"/>
      <c r="AO140" s="6"/>
    </row>
    <row r="141" spans="1:42" s="47" customFormat="1" ht="15.6" customHeight="1" x14ac:dyDescent="0.2">
      <c r="A141" s="42"/>
      <c r="B141" s="43"/>
      <c r="C141" s="44"/>
      <c r="D141" s="43"/>
      <c r="E141" s="44"/>
      <c r="F141" s="43"/>
      <c r="G141" s="44"/>
      <c r="H141" s="43"/>
      <c r="I141" s="44"/>
      <c r="J141" s="43"/>
      <c r="K141" s="44"/>
      <c r="L141" s="43"/>
      <c r="M141" s="44"/>
      <c r="N141" s="43"/>
      <c r="O141" s="44"/>
      <c r="P141" s="43"/>
      <c r="Q141" s="44"/>
      <c r="R141" s="43"/>
      <c r="S141" s="44"/>
      <c r="T141" s="43"/>
      <c r="U141" s="44"/>
      <c r="V141" s="43"/>
      <c r="W141" s="44"/>
      <c r="X141" s="43"/>
      <c r="Y141" s="44"/>
      <c r="Z141" s="43"/>
      <c r="AA141" s="44"/>
      <c r="AB141" s="43"/>
      <c r="AC141" s="44"/>
      <c r="AD141" s="43"/>
      <c r="AE141" s="44"/>
      <c r="AF141" s="43"/>
      <c r="AG141" s="44"/>
      <c r="AH141" s="43"/>
      <c r="AI141" s="44"/>
      <c r="AJ141" s="43"/>
      <c r="AK141" s="44"/>
      <c r="AL141" s="45">
        <f t="shared" si="11"/>
        <v>0</v>
      </c>
      <c r="AM141" s="61"/>
      <c r="AN141" s="61"/>
      <c r="AO141" s="61"/>
    </row>
    <row r="142" spans="1:42" s="47" customFormat="1" ht="15.6" customHeight="1" x14ac:dyDescent="0.2">
      <c r="A142" s="42"/>
      <c r="B142" s="43"/>
      <c r="C142" s="44"/>
      <c r="D142" s="43"/>
      <c r="E142" s="44"/>
      <c r="F142" s="43"/>
      <c r="G142" s="44"/>
      <c r="H142" s="43"/>
      <c r="I142" s="44"/>
      <c r="J142" s="43"/>
      <c r="K142" s="44"/>
      <c r="L142" s="43"/>
      <c r="M142" s="44"/>
      <c r="N142" s="43"/>
      <c r="O142" s="44"/>
      <c r="P142" s="43"/>
      <c r="Q142" s="44"/>
      <c r="R142" s="43"/>
      <c r="S142" s="44"/>
      <c r="T142" s="43"/>
      <c r="U142" s="44"/>
      <c r="V142" s="43"/>
      <c r="W142" s="44"/>
      <c r="X142" s="43"/>
      <c r="Y142" s="44"/>
      <c r="Z142" s="43"/>
      <c r="AA142" s="44"/>
      <c r="AB142" s="43"/>
      <c r="AC142" s="44"/>
      <c r="AD142" s="43"/>
      <c r="AE142" s="44"/>
      <c r="AF142" s="43"/>
      <c r="AG142" s="44"/>
      <c r="AH142" s="43"/>
      <c r="AI142" s="44"/>
      <c r="AJ142" s="43"/>
      <c r="AK142" s="44"/>
      <c r="AL142" s="45">
        <f t="shared" si="11"/>
        <v>0</v>
      </c>
      <c r="AM142" s="61"/>
      <c r="AN142" s="61"/>
      <c r="AO142" s="61"/>
    </row>
    <row r="143" spans="1:42" s="6" customFormat="1" ht="17.25" customHeight="1" x14ac:dyDescent="0.2">
      <c r="A143" s="4"/>
      <c r="B143" s="15"/>
      <c r="C143" s="4"/>
      <c r="D143" s="15"/>
      <c r="E143" s="4"/>
      <c r="F143" s="15"/>
      <c r="G143" s="11"/>
      <c r="H143" s="14"/>
      <c r="I143" s="11"/>
      <c r="J143" s="14"/>
      <c r="K143" s="11"/>
      <c r="L143" s="24"/>
      <c r="M143" s="11"/>
      <c r="N143" s="14"/>
      <c r="O143" s="11"/>
      <c r="P143" s="14"/>
      <c r="Q143" s="11"/>
      <c r="R143" s="14"/>
      <c r="S143" s="11"/>
      <c r="T143" s="14"/>
      <c r="U143" s="11"/>
      <c r="V143" s="14"/>
      <c r="W143" s="11"/>
      <c r="X143" s="14"/>
      <c r="Y143" s="11"/>
      <c r="Z143" s="14"/>
      <c r="AA143" s="11"/>
      <c r="AB143" s="14"/>
      <c r="AC143" s="11"/>
      <c r="AD143" s="14"/>
      <c r="AE143" s="11"/>
      <c r="AF143" s="14"/>
      <c r="AG143" s="11"/>
      <c r="AH143" s="14"/>
      <c r="AI143" s="11"/>
      <c r="AJ143" s="14"/>
      <c r="AK143" s="11"/>
      <c r="AL143" s="3"/>
    </row>
    <row r="144" spans="1:42" ht="18.75" customHeight="1" x14ac:dyDescent="0.2">
      <c r="A144" s="163" t="s">
        <v>46</v>
      </c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</row>
    <row r="145" spans="1:42" ht="34.5" customHeight="1" x14ac:dyDescent="0.2">
      <c r="A145" s="7" t="s">
        <v>1</v>
      </c>
      <c r="B145" s="36">
        <v>1</v>
      </c>
      <c r="C145" s="37"/>
      <c r="D145" s="36">
        <v>2</v>
      </c>
      <c r="E145" s="38"/>
      <c r="F145" s="36">
        <v>3</v>
      </c>
      <c r="G145" s="38"/>
      <c r="H145" s="36">
        <v>4</v>
      </c>
      <c r="I145" s="38"/>
      <c r="J145" s="36">
        <v>5</v>
      </c>
      <c r="K145" s="38"/>
      <c r="L145" s="36">
        <v>6</v>
      </c>
      <c r="M145" s="38"/>
      <c r="N145" s="36">
        <v>7</v>
      </c>
      <c r="O145" s="38"/>
      <c r="P145" s="36">
        <v>8</v>
      </c>
      <c r="Q145" s="38"/>
      <c r="R145" s="36">
        <v>9</v>
      </c>
      <c r="S145" s="38"/>
      <c r="T145" s="36">
        <v>10</v>
      </c>
      <c r="U145" s="38"/>
      <c r="V145" s="36">
        <v>11</v>
      </c>
      <c r="W145" s="38"/>
      <c r="X145" s="36">
        <v>12</v>
      </c>
      <c r="Y145" s="38"/>
      <c r="Z145" s="36">
        <v>13</v>
      </c>
      <c r="AA145" s="38"/>
      <c r="AB145" s="36">
        <v>14</v>
      </c>
      <c r="AC145" s="38"/>
      <c r="AD145" s="36">
        <v>15</v>
      </c>
      <c r="AE145" s="38"/>
      <c r="AF145" s="36">
        <v>16</v>
      </c>
      <c r="AG145" s="38"/>
      <c r="AH145" s="36">
        <v>17</v>
      </c>
      <c r="AI145" s="38"/>
      <c r="AJ145" s="36">
        <v>18</v>
      </c>
      <c r="AK145" s="38"/>
      <c r="AL145" s="39" t="s">
        <v>2</v>
      </c>
    </row>
    <row r="146" spans="1:42" s="6" customFormat="1" ht="17.100000000000001" customHeight="1" x14ac:dyDescent="0.2">
      <c r="A146" s="8" t="s">
        <v>39</v>
      </c>
      <c r="B146" s="13">
        <v>15</v>
      </c>
      <c r="C146" s="10">
        <v>22.34</v>
      </c>
      <c r="D146" s="13">
        <v>16</v>
      </c>
      <c r="E146" s="10">
        <v>16.350000000000001</v>
      </c>
      <c r="F146" s="13">
        <v>1</v>
      </c>
      <c r="G146" s="10" t="s">
        <v>16</v>
      </c>
      <c r="H146" s="13">
        <v>16</v>
      </c>
      <c r="I146" s="10">
        <v>13.99</v>
      </c>
      <c r="J146" s="13">
        <v>15</v>
      </c>
      <c r="K146" s="10">
        <v>19.53</v>
      </c>
      <c r="L146" s="13">
        <v>16</v>
      </c>
      <c r="M146" s="10">
        <v>16.23</v>
      </c>
      <c r="N146" s="13">
        <v>16</v>
      </c>
      <c r="O146" s="10">
        <v>20.77</v>
      </c>
      <c r="P146" s="13">
        <v>1</v>
      </c>
      <c r="Q146" s="10" t="s">
        <v>16</v>
      </c>
      <c r="R146" s="13">
        <v>15</v>
      </c>
      <c r="S146" s="10">
        <v>16.41</v>
      </c>
      <c r="T146" s="13">
        <v>1</v>
      </c>
      <c r="U146" s="10" t="s">
        <v>16</v>
      </c>
      <c r="V146" s="13"/>
      <c r="W146" s="10"/>
      <c r="X146" s="13"/>
      <c r="Y146" s="10"/>
      <c r="Z146" s="13"/>
      <c r="AA146" s="10"/>
      <c r="AB146" s="13"/>
      <c r="AC146" s="10"/>
      <c r="AD146" s="13"/>
      <c r="AE146" s="10"/>
      <c r="AF146" s="13"/>
      <c r="AG146" s="10"/>
      <c r="AH146" s="13"/>
      <c r="AI146" s="10"/>
      <c r="AJ146" s="13"/>
      <c r="AK146" s="10"/>
      <c r="AL146" s="41">
        <f>SUM(B146+D146+F146+H146+J146+L146+N146+P146+R146+T146+V146+X146+Z146+AB146+AD146+AF146+AH146+AJ146)</f>
        <v>112</v>
      </c>
      <c r="AP146" s="4"/>
    </row>
    <row r="147" spans="1:42" x14ac:dyDescent="0.2">
      <c r="A147" s="8" t="s">
        <v>13</v>
      </c>
      <c r="B147" s="13">
        <v>16</v>
      </c>
      <c r="C147" s="10">
        <v>16.23</v>
      </c>
      <c r="D147" s="13">
        <v>1</v>
      </c>
      <c r="E147" s="10" t="s">
        <v>16</v>
      </c>
      <c r="F147" s="13">
        <v>1</v>
      </c>
      <c r="G147" s="10" t="s">
        <v>16</v>
      </c>
      <c r="H147" s="13">
        <v>15</v>
      </c>
      <c r="I147" s="10">
        <v>20.76</v>
      </c>
      <c r="J147" s="13">
        <v>16</v>
      </c>
      <c r="K147" s="10">
        <v>16.77</v>
      </c>
      <c r="L147" s="13">
        <v>1</v>
      </c>
      <c r="M147" s="10" t="s">
        <v>16</v>
      </c>
      <c r="N147" s="13">
        <v>1</v>
      </c>
      <c r="O147" s="10" t="s">
        <v>16</v>
      </c>
      <c r="P147" s="13">
        <v>16</v>
      </c>
      <c r="Q147" s="10">
        <v>16.36</v>
      </c>
      <c r="R147" s="13">
        <v>16</v>
      </c>
      <c r="S147" s="10">
        <v>15.21</v>
      </c>
      <c r="T147" s="13">
        <v>16</v>
      </c>
      <c r="U147" s="10">
        <v>17.899999999999999</v>
      </c>
      <c r="V147" s="13"/>
      <c r="W147" s="10"/>
      <c r="X147" s="13"/>
      <c r="Y147" s="10"/>
      <c r="Z147" s="13"/>
      <c r="AA147" s="10"/>
      <c r="AB147" s="13"/>
      <c r="AC147" s="10"/>
      <c r="AD147" s="13"/>
      <c r="AE147" s="10"/>
      <c r="AF147" s="13"/>
      <c r="AG147" s="10"/>
      <c r="AH147" s="13"/>
      <c r="AI147" s="10"/>
      <c r="AJ147" s="13"/>
      <c r="AK147" s="10"/>
      <c r="AL147" s="41">
        <f>SUM(B147+D147+F147+H147+J147+L147+N147+P147+R147+T147+V147+X147+Z147+AB147+AD147+AF147+AH147+AJ147)</f>
        <v>99</v>
      </c>
      <c r="AM147" s="6"/>
      <c r="AN147" s="6"/>
      <c r="AO147" s="6"/>
      <c r="AP147" s="61"/>
    </row>
    <row r="148" spans="1:42" s="61" customFormat="1" ht="17.25" customHeight="1" x14ac:dyDescent="0.2">
      <c r="A148" s="8" t="s">
        <v>14</v>
      </c>
      <c r="B148" s="13">
        <v>1</v>
      </c>
      <c r="C148" s="56" t="s">
        <v>16</v>
      </c>
      <c r="D148" s="13">
        <v>1</v>
      </c>
      <c r="E148" s="56" t="s">
        <v>16</v>
      </c>
      <c r="F148" s="13">
        <v>1</v>
      </c>
      <c r="G148" s="10" t="s">
        <v>16</v>
      </c>
      <c r="H148" s="13">
        <v>1</v>
      </c>
      <c r="I148" s="10" t="s">
        <v>16</v>
      </c>
      <c r="J148" s="13">
        <v>1</v>
      </c>
      <c r="K148" s="10" t="s">
        <v>16</v>
      </c>
      <c r="L148" s="13">
        <v>1</v>
      </c>
      <c r="M148" s="10" t="s">
        <v>16</v>
      </c>
      <c r="N148" s="13">
        <v>1</v>
      </c>
      <c r="O148" s="10" t="s">
        <v>16</v>
      </c>
      <c r="P148" s="13">
        <v>1</v>
      </c>
      <c r="Q148" s="10" t="s">
        <v>16</v>
      </c>
      <c r="R148" s="13"/>
      <c r="S148" s="10"/>
      <c r="T148" s="13"/>
      <c r="U148" s="10"/>
      <c r="V148" s="13"/>
      <c r="W148" s="10"/>
      <c r="X148" s="13"/>
      <c r="Y148" s="10"/>
      <c r="Z148" s="13"/>
      <c r="AA148" s="10"/>
      <c r="AB148" s="13"/>
      <c r="AC148" s="10"/>
      <c r="AD148" s="13"/>
      <c r="AE148" s="10"/>
      <c r="AF148" s="13"/>
      <c r="AG148" s="10"/>
      <c r="AH148" s="13"/>
      <c r="AI148" s="10"/>
      <c r="AJ148" s="13"/>
      <c r="AK148" s="10"/>
      <c r="AL148" s="41">
        <f>SUM(B148+D148+F148+H148+J148+L148+N148+P148+R148+T148+V148+X148+Z148+AB148+AD148+AF148+AH148+AJ148)</f>
        <v>8</v>
      </c>
      <c r="AM148" s="47"/>
      <c r="AN148" s="47"/>
      <c r="AO148" s="47"/>
    </row>
    <row r="149" spans="1:42" s="61" customFormat="1" ht="17.25" customHeight="1" x14ac:dyDescent="0.2">
      <c r="A149" s="8"/>
      <c r="B149" s="13"/>
      <c r="C149" s="56"/>
      <c r="D149" s="13"/>
      <c r="E149" s="56"/>
      <c r="F149" s="13"/>
      <c r="G149" s="10"/>
      <c r="H149" s="13"/>
      <c r="I149" s="10"/>
      <c r="J149" s="13"/>
      <c r="K149" s="10"/>
      <c r="L149" s="13"/>
      <c r="M149" s="10"/>
      <c r="N149" s="13"/>
      <c r="O149" s="10"/>
      <c r="P149" s="13"/>
      <c r="Q149" s="10"/>
      <c r="R149" s="13"/>
      <c r="S149" s="10"/>
      <c r="T149" s="13"/>
      <c r="U149" s="10"/>
      <c r="V149" s="13"/>
      <c r="W149" s="10"/>
      <c r="X149" s="13"/>
      <c r="Y149" s="10"/>
      <c r="Z149" s="13"/>
      <c r="AA149" s="10"/>
      <c r="AB149" s="13"/>
      <c r="AC149" s="10"/>
      <c r="AD149" s="13"/>
      <c r="AE149" s="10"/>
      <c r="AF149" s="13"/>
      <c r="AG149" s="10"/>
      <c r="AH149" s="13"/>
      <c r="AI149" s="10"/>
      <c r="AJ149" s="13"/>
      <c r="AK149" s="10"/>
      <c r="AL149" s="41">
        <f>SUM(B149+D149+F149+H149+J149+L149+N149+P149+R149+T149+V149+X149+Z149+AB149+AD149+AF149+AH149+AJ149)</f>
        <v>0</v>
      </c>
      <c r="AM149" s="6"/>
      <c r="AN149" s="6"/>
      <c r="AO149" s="6"/>
    </row>
    <row r="150" spans="1:42" s="61" customFormat="1" ht="17.25" customHeight="1" x14ac:dyDescent="0.2">
      <c r="A150" s="8"/>
      <c r="B150" s="13"/>
      <c r="C150" s="10"/>
      <c r="D150" s="13"/>
      <c r="E150" s="10"/>
      <c r="F150" s="13"/>
      <c r="G150" s="10"/>
      <c r="H150" s="13"/>
      <c r="I150" s="10"/>
      <c r="J150" s="13"/>
      <c r="K150" s="10"/>
      <c r="L150" s="13"/>
      <c r="M150" s="10"/>
      <c r="N150" s="13"/>
      <c r="O150" s="10"/>
      <c r="P150" s="13"/>
      <c r="Q150" s="10"/>
      <c r="R150" s="13"/>
      <c r="S150" s="10"/>
      <c r="T150" s="13"/>
      <c r="U150" s="10"/>
      <c r="V150" s="13"/>
      <c r="W150" s="10"/>
      <c r="X150" s="13"/>
      <c r="Y150" s="10"/>
      <c r="Z150" s="13"/>
      <c r="AA150" s="10"/>
      <c r="AB150" s="13"/>
      <c r="AC150" s="10"/>
      <c r="AD150" s="13"/>
      <c r="AE150" s="10"/>
      <c r="AF150" s="13"/>
      <c r="AG150" s="10"/>
      <c r="AH150" s="13"/>
      <c r="AI150" s="10"/>
      <c r="AJ150" s="13"/>
      <c r="AK150" s="10"/>
      <c r="AL150" s="41"/>
      <c r="AM150" s="6"/>
      <c r="AN150" s="6"/>
      <c r="AO150" s="6"/>
      <c r="AP150" s="4"/>
    </row>
    <row r="151" spans="1:42" ht="18.75" customHeight="1" x14ac:dyDescent="0.2">
      <c r="A151" s="163" t="s">
        <v>47</v>
      </c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</row>
    <row r="152" spans="1:42" ht="34.5" customHeight="1" x14ac:dyDescent="0.2">
      <c r="A152" s="7" t="s">
        <v>1</v>
      </c>
      <c r="B152" s="36">
        <v>1</v>
      </c>
      <c r="C152" s="37"/>
      <c r="D152" s="36">
        <v>2</v>
      </c>
      <c r="E152" s="38"/>
      <c r="F152" s="36">
        <v>3</v>
      </c>
      <c r="G152" s="38"/>
      <c r="H152" s="36">
        <v>4</v>
      </c>
      <c r="I152" s="38"/>
      <c r="J152" s="36">
        <v>5</v>
      </c>
      <c r="K152" s="38"/>
      <c r="L152" s="36">
        <v>6</v>
      </c>
      <c r="M152" s="38"/>
      <c r="N152" s="36">
        <v>7</v>
      </c>
      <c r="O152" s="38"/>
      <c r="P152" s="36">
        <v>8</v>
      </c>
      <c r="Q152" s="38"/>
      <c r="R152" s="36">
        <v>9</v>
      </c>
      <c r="S152" s="38"/>
      <c r="T152" s="36">
        <v>10</v>
      </c>
      <c r="U152" s="38"/>
      <c r="V152" s="36">
        <v>11</v>
      </c>
      <c r="W152" s="38"/>
      <c r="X152" s="36">
        <v>12</v>
      </c>
      <c r="Y152" s="38"/>
      <c r="Z152" s="36">
        <v>13</v>
      </c>
      <c r="AA152" s="38"/>
      <c r="AB152" s="36">
        <v>14</v>
      </c>
      <c r="AC152" s="38"/>
      <c r="AD152" s="36">
        <v>15</v>
      </c>
      <c r="AE152" s="38"/>
      <c r="AF152" s="36">
        <v>16</v>
      </c>
      <c r="AG152" s="38"/>
      <c r="AH152" s="36">
        <v>17</v>
      </c>
      <c r="AI152" s="38"/>
      <c r="AJ152" s="36">
        <v>18</v>
      </c>
      <c r="AK152" s="38"/>
      <c r="AL152" s="39" t="s">
        <v>2</v>
      </c>
    </row>
    <row r="153" spans="1:42" s="136" customFormat="1" ht="17.25" customHeight="1" x14ac:dyDescent="0.2">
      <c r="A153" s="8" t="s">
        <v>6</v>
      </c>
      <c r="B153" s="133"/>
      <c r="C153" s="137"/>
      <c r="D153" s="133"/>
      <c r="E153" s="137"/>
      <c r="F153" s="13">
        <v>14</v>
      </c>
      <c r="G153" s="10">
        <v>19.649999999999999</v>
      </c>
      <c r="H153" s="13">
        <v>16</v>
      </c>
      <c r="I153" s="10">
        <v>5.21</v>
      </c>
      <c r="J153" s="13">
        <v>1</v>
      </c>
      <c r="K153" s="10" t="s">
        <v>16</v>
      </c>
      <c r="L153" s="13">
        <v>1</v>
      </c>
      <c r="M153" s="10" t="s">
        <v>16</v>
      </c>
      <c r="N153" s="13">
        <v>15</v>
      </c>
      <c r="O153" s="10">
        <v>5.13</v>
      </c>
      <c r="P153" s="13">
        <v>16</v>
      </c>
      <c r="Q153" s="10">
        <v>4.8600000000000003</v>
      </c>
      <c r="R153" s="13">
        <v>16</v>
      </c>
      <c r="S153" s="10">
        <v>4.13</v>
      </c>
      <c r="T153" s="13">
        <v>16</v>
      </c>
      <c r="U153" s="10">
        <v>3.97</v>
      </c>
      <c r="V153" s="133"/>
      <c r="W153" s="134"/>
      <c r="X153" s="133"/>
      <c r="Y153" s="134"/>
      <c r="Z153" s="133"/>
      <c r="AA153" s="134"/>
      <c r="AB153" s="133"/>
      <c r="AC153" s="134"/>
      <c r="AD153" s="133"/>
      <c r="AE153" s="134"/>
      <c r="AF153" s="133"/>
      <c r="AG153" s="134"/>
      <c r="AH153" s="133"/>
      <c r="AI153" s="134"/>
      <c r="AJ153" s="133"/>
      <c r="AK153" s="134"/>
      <c r="AL153" s="135">
        <f t="shared" ref="AL153:AL161" si="12">SUM(B153+D153+F153+H153+J153+L153+N153+P153+R153+T153+V153+X153+Z153+AB153+AD153+AF153+AH153+AJ153)</f>
        <v>95</v>
      </c>
      <c r="AM153" s="120"/>
      <c r="AN153" s="120"/>
      <c r="AO153" s="120"/>
    </row>
    <row r="154" spans="1:42" s="139" customFormat="1" ht="17.25" customHeight="1" x14ac:dyDescent="0.2">
      <c r="A154" s="114" t="s">
        <v>26</v>
      </c>
      <c r="B154" s="132"/>
      <c r="C154" s="140"/>
      <c r="D154" s="132"/>
      <c r="E154" s="140"/>
      <c r="F154" s="121">
        <v>1</v>
      </c>
      <c r="G154" s="122" t="s">
        <v>16</v>
      </c>
      <c r="H154" s="121">
        <v>15</v>
      </c>
      <c r="I154" s="122">
        <v>10.71</v>
      </c>
      <c r="J154" s="149">
        <v>1</v>
      </c>
      <c r="K154" s="141" t="s">
        <v>16</v>
      </c>
      <c r="L154" s="149">
        <v>1</v>
      </c>
      <c r="M154" s="141" t="s">
        <v>16</v>
      </c>
      <c r="N154" s="149">
        <v>16</v>
      </c>
      <c r="O154" s="141">
        <v>3.54</v>
      </c>
      <c r="P154" s="149">
        <v>1</v>
      </c>
      <c r="Q154" s="141" t="s">
        <v>16</v>
      </c>
      <c r="R154" s="141">
        <v>1</v>
      </c>
      <c r="S154" s="141" t="s">
        <v>16</v>
      </c>
      <c r="T154" s="141">
        <v>1</v>
      </c>
      <c r="U154" s="141" t="s">
        <v>16</v>
      </c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8">
        <f t="shared" si="12"/>
        <v>37</v>
      </c>
      <c r="AM154" s="138"/>
    </row>
    <row r="155" spans="1:42" s="120" customFormat="1" ht="15.6" customHeight="1" x14ac:dyDescent="0.2">
      <c r="A155" s="8" t="s">
        <v>22</v>
      </c>
      <c r="B155" s="133"/>
      <c r="C155" s="134"/>
      <c r="D155" s="133"/>
      <c r="E155" s="134"/>
      <c r="F155" s="13">
        <v>1</v>
      </c>
      <c r="G155" s="10" t="s">
        <v>16</v>
      </c>
      <c r="H155" s="13">
        <v>1</v>
      </c>
      <c r="I155" s="10" t="s">
        <v>16</v>
      </c>
      <c r="J155" s="13">
        <v>16</v>
      </c>
      <c r="K155" s="10">
        <v>8.49</v>
      </c>
      <c r="L155" s="13">
        <v>15</v>
      </c>
      <c r="M155" s="10">
        <v>7.97</v>
      </c>
      <c r="N155" s="13">
        <v>1</v>
      </c>
      <c r="O155" s="10" t="s">
        <v>16</v>
      </c>
      <c r="P155" s="13">
        <v>1</v>
      </c>
      <c r="Q155" s="10" t="s">
        <v>16</v>
      </c>
      <c r="R155" s="13"/>
      <c r="S155" s="10"/>
      <c r="T155" s="13"/>
      <c r="U155" s="10"/>
      <c r="V155" s="133"/>
      <c r="W155" s="134"/>
      <c r="X155" s="133"/>
      <c r="Y155" s="134"/>
      <c r="Z155" s="133"/>
      <c r="AA155" s="134"/>
      <c r="AB155" s="133"/>
      <c r="AC155" s="134"/>
      <c r="AD155" s="133"/>
      <c r="AE155" s="134"/>
      <c r="AF155" s="133"/>
      <c r="AG155" s="134"/>
      <c r="AH155" s="133"/>
      <c r="AI155" s="134"/>
      <c r="AJ155" s="133"/>
      <c r="AK155" s="134"/>
      <c r="AL155" s="135">
        <f t="shared" si="12"/>
        <v>35</v>
      </c>
      <c r="AM155" s="136"/>
      <c r="AN155" s="136"/>
      <c r="AO155" s="136"/>
    </row>
    <row r="156" spans="1:42" s="120" customFormat="1" ht="15.6" customHeight="1" x14ac:dyDescent="0.2">
      <c r="A156" s="8" t="s">
        <v>13</v>
      </c>
      <c r="B156" s="133"/>
      <c r="C156" s="134"/>
      <c r="D156" s="133"/>
      <c r="E156" s="134"/>
      <c r="F156" s="13"/>
      <c r="G156" s="10"/>
      <c r="H156" s="13"/>
      <c r="I156" s="10"/>
      <c r="J156" s="13">
        <v>1</v>
      </c>
      <c r="K156" s="10" t="s">
        <v>16</v>
      </c>
      <c r="L156" s="13">
        <v>16</v>
      </c>
      <c r="M156" s="10">
        <v>4.99</v>
      </c>
      <c r="N156" s="13">
        <v>1</v>
      </c>
      <c r="O156" s="10" t="s">
        <v>16</v>
      </c>
      <c r="P156" s="13">
        <v>1</v>
      </c>
      <c r="Q156" s="10" t="s">
        <v>16</v>
      </c>
      <c r="R156" s="13">
        <v>1</v>
      </c>
      <c r="S156" s="10" t="s">
        <v>16</v>
      </c>
      <c r="T156" s="13">
        <v>15</v>
      </c>
      <c r="U156" s="10">
        <v>4.22</v>
      </c>
      <c r="V156" s="133"/>
      <c r="W156" s="134"/>
      <c r="X156" s="133"/>
      <c r="Y156" s="134"/>
      <c r="Z156" s="133"/>
      <c r="AA156" s="134"/>
      <c r="AB156" s="133"/>
      <c r="AC156" s="134"/>
      <c r="AD156" s="133"/>
      <c r="AE156" s="134"/>
      <c r="AF156" s="133"/>
      <c r="AG156" s="134"/>
      <c r="AH156" s="133"/>
      <c r="AI156" s="134"/>
      <c r="AJ156" s="133"/>
      <c r="AK156" s="134"/>
      <c r="AL156" s="135">
        <f t="shared" si="12"/>
        <v>35</v>
      </c>
      <c r="AM156" s="136"/>
      <c r="AN156" s="136"/>
      <c r="AO156" s="136"/>
    </row>
    <row r="157" spans="1:42" s="139" customFormat="1" ht="17.25" customHeight="1" x14ac:dyDescent="0.2">
      <c r="A157" s="114" t="s">
        <v>14</v>
      </c>
      <c r="B157" s="132"/>
      <c r="C157" s="140"/>
      <c r="D157" s="132"/>
      <c r="E157" s="140"/>
      <c r="F157" s="121">
        <v>1</v>
      </c>
      <c r="G157" s="122" t="s">
        <v>16</v>
      </c>
      <c r="H157" s="121">
        <v>1</v>
      </c>
      <c r="I157" s="122" t="s">
        <v>16</v>
      </c>
      <c r="J157" s="149">
        <v>1</v>
      </c>
      <c r="K157" s="141" t="s">
        <v>16</v>
      </c>
      <c r="L157" s="149">
        <v>1</v>
      </c>
      <c r="M157" s="141" t="s">
        <v>16</v>
      </c>
      <c r="N157" s="149">
        <v>14</v>
      </c>
      <c r="O157" s="141">
        <v>5.92</v>
      </c>
      <c r="P157" s="149">
        <v>1</v>
      </c>
      <c r="Q157" s="141" t="s">
        <v>16</v>
      </c>
      <c r="R157" s="141">
        <v>1</v>
      </c>
      <c r="S157" s="141" t="s">
        <v>16</v>
      </c>
      <c r="T157" s="141">
        <v>14</v>
      </c>
      <c r="U157" s="141">
        <v>5.88</v>
      </c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8">
        <f t="shared" si="12"/>
        <v>34</v>
      </c>
      <c r="AM157" s="138"/>
    </row>
    <row r="158" spans="1:42" s="120" customFormat="1" ht="14.25" customHeight="1" x14ac:dyDescent="0.2">
      <c r="A158" s="8" t="s">
        <v>42</v>
      </c>
      <c r="B158" s="133"/>
      <c r="C158" s="134"/>
      <c r="D158" s="133"/>
      <c r="E158" s="134"/>
      <c r="F158" s="13"/>
      <c r="G158" s="10"/>
      <c r="H158" s="13"/>
      <c r="I158" s="10"/>
      <c r="J158" s="13">
        <v>1</v>
      </c>
      <c r="K158" s="10" t="s">
        <v>16</v>
      </c>
      <c r="L158" s="13">
        <v>1</v>
      </c>
      <c r="M158" s="10" t="s">
        <v>16</v>
      </c>
      <c r="N158" s="13">
        <v>1</v>
      </c>
      <c r="O158" s="10" t="s">
        <v>16</v>
      </c>
      <c r="P158" s="13">
        <v>1</v>
      </c>
      <c r="Q158" s="10" t="s">
        <v>16</v>
      </c>
      <c r="R158" s="13">
        <v>15</v>
      </c>
      <c r="S158" s="10">
        <v>8.7899999999999991</v>
      </c>
      <c r="T158" s="13">
        <v>12</v>
      </c>
      <c r="U158" s="10">
        <v>12</v>
      </c>
      <c r="V158" s="133"/>
      <c r="W158" s="134"/>
      <c r="X158" s="133"/>
      <c r="Y158" s="134"/>
      <c r="Z158" s="133"/>
      <c r="AA158" s="134"/>
      <c r="AB158" s="133"/>
      <c r="AC158" s="134"/>
      <c r="AD158" s="133"/>
      <c r="AE158" s="134"/>
      <c r="AF158" s="133"/>
      <c r="AG158" s="134"/>
      <c r="AH158" s="133"/>
      <c r="AI158" s="134"/>
      <c r="AJ158" s="133"/>
      <c r="AK158" s="134"/>
      <c r="AL158" s="135">
        <f t="shared" si="12"/>
        <v>31</v>
      </c>
      <c r="AM158" s="136"/>
      <c r="AN158" s="136"/>
      <c r="AO158" s="136"/>
    </row>
    <row r="159" spans="1:42" s="120" customFormat="1" x14ac:dyDescent="0.2">
      <c r="A159" s="8" t="s">
        <v>23</v>
      </c>
      <c r="B159" s="133"/>
      <c r="C159" s="134"/>
      <c r="D159" s="133"/>
      <c r="E159" s="134"/>
      <c r="F159" s="13">
        <v>15</v>
      </c>
      <c r="G159" s="10">
        <v>10.81</v>
      </c>
      <c r="H159" s="13">
        <v>1</v>
      </c>
      <c r="I159" s="10" t="s">
        <v>16</v>
      </c>
      <c r="J159" s="13">
        <v>1</v>
      </c>
      <c r="K159" s="10" t="s">
        <v>16</v>
      </c>
      <c r="L159" s="13">
        <v>1</v>
      </c>
      <c r="M159" s="10" t="s">
        <v>16</v>
      </c>
      <c r="N159" s="13">
        <v>1</v>
      </c>
      <c r="O159" s="10" t="s">
        <v>16</v>
      </c>
      <c r="P159" s="13">
        <v>1</v>
      </c>
      <c r="Q159" s="10" t="s">
        <v>16</v>
      </c>
      <c r="R159" s="13">
        <v>1</v>
      </c>
      <c r="S159" s="10" t="s">
        <v>16</v>
      </c>
      <c r="T159" s="13">
        <v>1</v>
      </c>
      <c r="U159" s="10" t="s">
        <v>16</v>
      </c>
      <c r="V159" s="133"/>
      <c r="W159" s="134"/>
      <c r="X159" s="133"/>
      <c r="Y159" s="134"/>
      <c r="Z159" s="133"/>
      <c r="AA159" s="134"/>
      <c r="AB159" s="133"/>
      <c r="AC159" s="134"/>
      <c r="AD159" s="133"/>
      <c r="AE159" s="134"/>
      <c r="AF159" s="133"/>
      <c r="AG159" s="134"/>
      <c r="AH159" s="133"/>
      <c r="AI159" s="134"/>
      <c r="AJ159" s="133"/>
      <c r="AK159" s="134"/>
      <c r="AL159" s="135">
        <f t="shared" si="12"/>
        <v>22</v>
      </c>
      <c r="AM159" s="136"/>
      <c r="AN159" s="136"/>
      <c r="AO159" s="136"/>
      <c r="AP159" s="136"/>
    </row>
    <row r="160" spans="1:42" s="136" customFormat="1" ht="17.100000000000001" customHeight="1" x14ac:dyDescent="0.2">
      <c r="A160" s="8" t="s">
        <v>39</v>
      </c>
      <c r="B160" s="133"/>
      <c r="C160" s="134"/>
      <c r="D160" s="133"/>
      <c r="E160" s="134"/>
      <c r="F160" s="13">
        <v>16</v>
      </c>
      <c r="G160" s="10">
        <v>7.59</v>
      </c>
      <c r="H160" s="13">
        <v>1</v>
      </c>
      <c r="I160" s="10" t="s">
        <v>16</v>
      </c>
      <c r="J160" s="13"/>
      <c r="K160" s="10"/>
      <c r="L160" s="13"/>
      <c r="M160" s="10"/>
      <c r="N160" s="13"/>
      <c r="O160" s="10"/>
      <c r="P160" s="13"/>
      <c r="Q160" s="10"/>
      <c r="R160" s="13"/>
      <c r="S160" s="10"/>
      <c r="T160" s="13"/>
      <c r="U160" s="10"/>
      <c r="V160" s="133"/>
      <c r="W160" s="134"/>
      <c r="X160" s="133"/>
      <c r="Y160" s="134"/>
      <c r="Z160" s="133"/>
      <c r="AA160" s="134"/>
      <c r="AB160" s="133"/>
      <c r="AC160" s="134"/>
      <c r="AD160" s="133"/>
      <c r="AE160" s="134"/>
      <c r="AF160" s="133"/>
      <c r="AG160" s="134"/>
      <c r="AH160" s="133"/>
      <c r="AI160" s="134"/>
      <c r="AJ160" s="133"/>
      <c r="AK160" s="134"/>
      <c r="AL160" s="135">
        <f t="shared" si="12"/>
        <v>17</v>
      </c>
      <c r="AP160" s="120"/>
    </row>
    <row r="161" spans="1:41" s="120" customFormat="1" ht="15.6" customHeight="1" x14ac:dyDescent="0.2">
      <c r="A161" s="8" t="s">
        <v>18</v>
      </c>
      <c r="B161" s="133"/>
      <c r="C161" s="134"/>
      <c r="D161" s="133"/>
      <c r="E161" s="134"/>
      <c r="F161" s="13"/>
      <c r="G161" s="10"/>
      <c r="H161" s="13"/>
      <c r="I161" s="10"/>
      <c r="J161" s="13"/>
      <c r="K161" s="10"/>
      <c r="L161" s="13"/>
      <c r="M161" s="10"/>
      <c r="N161" s="13">
        <v>1</v>
      </c>
      <c r="O161" s="10" t="s">
        <v>16</v>
      </c>
      <c r="P161" s="13">
        <v>1</v>
      </c>
      <c r="Q161" s="10" t="s">
        <v>16</v>
      </c>
      <c r="R161" s="13">
        <v>1</v>
      </c>
      <c r="S161" s="10" t="s">
        <v>16</v>
      </c>
      <c r="T161" s="13">
        <v>13</v>
      </c>
      <c r="U161" s="10">
        <v>8.6</v>
      </c>
      <c r="V161" s="133"/>
      <c r="W161" s="134"/>
      <c r="X161" s="133"/>
      <c r="Y161" s="134"/>
      <c r="Z161" s="133"/>
      <c r="AA161" s="134"/>
      <c r="AB161" s="133"/>
      <c r="AC161" s="134"/>
      <c r="AD161" s="133"/>
      <c r="AE161" s="134"/>
      <c r="AF161" s="133"/>
      <c r="AG161" s="134"/>
      <c r="AH161" s="133"/>
      <c r="AI161" s="134"/>
      <c r="AJ161" s="133"/>
      <c r="AK161" s="134"/>
      <c r="AL161" s="135">
        <f t="shared" si="12"/>
        <v>16</v>
      </c>
      <c r="AM161" s="136"/>
      <c r="AN161" s="136"/>
      <c r="AO161" s="136"/>
    </row>
    <row r="162" spans="1:41" s="136" customFormat="1" ht="17.25" customHeight="1" x14ac:dyDescent="0.2">
      <c r="A162" s="8" t="s">
        <v>17</v>
      </c>
      <c r="B162" s="133"/>
      <c r="C162" s="134"/>
      <c r="D162" s="133"/>
      <c r="E162" s="137"/>
      <c r="F162" s="13">
        <v>1</v>
      </c>
      <c r="G162" s="10" t="s">
        <v>16</v>
      </c>
      <c r="H162" s="13">
        <v>1</v>
      </c>
      <c r="I162" s="10" t="s">
        <v>16</v>
      </c>
      <c r="J162" s="13">
        <v>1</v>
      </c>
      <c r="K162" s="10" t="s">
        <v>16</v>
      </c>
      <c r="L162" s="13">
        <v>1</v>
      </c>
      <c r="M162" s="10" t="s">
        <v>16</v>
      </c>
      <c r="N162" s="13">
        <v>1</v>
      </c>
      <c r="O162" s="10" t="s">
        <v>16</v>
      </c>
      <c r="P162" s="13">
        <v>1</v>
      </c>
      <c r="Q162" s="10" t="s">
        <v>16</v>
      </c>
      <c r="R162" s="13">
        <v>1</v>
      </c>
      <c r="S162" s="10" t="s">
        <v>16</v>
      </c>
      <c r="T162" s="13">
        <v>1</v>
      </c>
      <c r="U162" s="10" t="s">
        <v>16</v>
      </c>
      <c r="V162" s="133"/>
      <c r="W162" s="134"/>
      <c r="X162" s="133"/>
      <c r="Y162" s="134"/>
      <c r="Z162" s="133"/>
      <c r="AA162" s="134"/>
      <c r="AB162" s="133"/>
      <c r="AC162" s="134"/>
      <c r="AD162" s="133"/>
      <c r="AE162" s="134"/>
      <c r="AF162" s="133"/>
      <c r="AG162" s="134"/>
      <c r="AH162" s="133"/>
      <c r="AI162" s="134"/>
      <c r="AJ162" s="133"/>
      <c r="AK162" s="134"/>
      <c r="AL162" s="135">
        <f t="shared" ref="AL162" si="13">SUM(B162+D162+F162+H162+J162+L162+N162+P162+R162+T162+V162+X162+Z162+AB162+AD162+AF162+AH162+AJ162)</f>
        <v>8</v>
      </c>
      <c r="AM162" s="120"/>
      <c r="AN162" s="120"/>
      <c r="AO162" s="120"/>
    </row>
    <row r="163" spans="1:41" s="120" customFormat="1" ht="15.6" customHeight="1" x14ac:dyDescent="0.2">
      <c r="A163" s="8" t="s">
        <v>44</v>
      </c>
      <c r="B163" s="133"/>
      <c r="C163" s="134"/>
      <c r="D163" s="133"/>
      <c r="E163" s="134"/>
      <c r="F163" s="13"/>
      <c r="G163" s="10"/>
      <c r="H163" s="13"/>
      <c r="I163" s="10"/>
      <c r="J163" s="13">
        <v>1</v>
      </c>
      <c r="K163" s="10" t="s">
        <v>16</v>
      </c>
      <c r="L163" s="13">
        <v>1</v>
      </c>
      <c r="M163" s="10" t="s">
        <v>16</v>
      </c>
      <c r="N163" s="13"/>
      <c r="O163" s="10"/>
      <c r="P163" s="13"/>
      <c r="Q163" s="10"/>
      <c r="R163" s="13">
        <v>1</v>
      </c>
      <c r="S163" s="10" t="s">
        <v>16</v>
      </c>
      <c r="T163" s="13">
        <v>1</v>
      </c>
      <c r="U163" s="10" t="s">
        <v>16</v>
      </c>
      <c r="V163" s="133"/>
      <c r="W163" s="134"/>
      <c r="X163" s="133"/>
      <c r="Y163" s="134"/>
      <c r="Z163" s="133"/>
      <c r="AA163" s="134"/>
      <c r="AB163" s="133"/>
      <c r="AC163" s="134"/>
      <c r="AD163" s="133"/>
      <c r="AE163" s="134"/>
      <c r="AF163" s="133"/>
      <c r="AG163" s="134"/>
      <c r="AH163" s="133"/>
      <c r="AI163" s="134"/>
      <c r="AJ163" s="133"/>
      <c r="AK163" s="134"/>
      <c r="AL163" s="135">
        <f>SUM(B163+D163+F163+H163+J163+L163+N163+P163+R163+T163+V163+X163+Z163+AB163+AD163+AF163+AH163+AJ163)</f>
        <v>4</v>
      </c>
      <c r="AM163" s="136"/>
      <c r="AN163" s="136"/>
      <c r="AO163" s="136"/>
    </row>
    <row r="164" spans="1:41" s="120" customFormat="1" ht="15.6" customHeight="1" x14ac:dyDescent="0.2">
      <c r="A164" s="8" t="s">
        <v>15</v>
      </c>
      <c r="B164" s="133"/>
      <c r="C164" s="134"/>
      <c r="D164" s="133"/>
      <c r="E164" s="134"/>
      <c r="F164" s="13"/>
      <c r="G164" s="10"/>
      <c r="H164" s="13"/>
      <c r="I164" s="10"/>
      <c r="J164" s="13"/>
      <c r="K164" s="10"/>
      <c r="L164" s="13"/>
      <c r="M164" s="10"/>
      <c r="N164" s="13">
        <v>1</v>
      </c>
      <c r="O164" s="10" t="s">
        <v>16</v>
      </c>
      <c r="P164" s="13">
        <v>1</v>
      </c>
      <c r="Q164" s="10" t="s">
        <v>16</v>
      </c>
      <c r="R164" s="13">
        <v>1</v>
      </c>
      <c r="S164" s="10" t="s">
        <v>16</v>
      </c>
      <c r="T164" s="13">
        <v>1</v>
      </c>
      <c r="U164" s="10" t="s">
        <v>16</v>
      </c>
      <c r="V164" s="133"/>
      <c r="W164" s="134"/>
      <c r="X164" s="133"/>
      <c r="Y164" s="134"/>
      <c r="Z164" s="133"/>
      <c r="AA164" s="134"/>
      <c r="AB164" s="133"/>
      <c r="AC164" s="134"/>
      <c r="AD164" s="133"/>
      <c r="AE164" s="134"/>
      <c r="AF164" s="133"/>
      <c r="AG164" s="134"/>
      <c r="AH164" s="133"/>
      <c r="AI164" s="134"/>
      <c r="AJ164" s="133"/>
      <c r="AK164" s="134"/>
      <c r="AL164" s="135">
        <f>SUM(B164+D164+F164+H164+J164+L164+N164+P164+R164+T164+V164+X164+Z164+AB164+AD164+AF164+AH164+AJ164)</f>
        <v>4</v>
      </c>
      <c r="AM164" s="136"/>
      <c r="AN164" s="136"/>
      <c r="AO164" s="136"/>
    </row>
    <row r="165" spans="1:41" s="6" customFormat="1" ht="17.25" customHeight="1" x14ac:dyDescent="0.2">
      <c r="A165" s="4"/>
      <c r="B165" s="15"/>
      <c r="C165" s="4"/>
      <c r="D165" s="15"/>
      <c r="E165" s="4"/>
      <c r="F165" s="15"/>
      <c r="G165" s="11"/>
      <c r="H165" s="14"/>
      <c r="I165" s="11"/>
      <c r="J165" s="14"/>
      <c r="K165" s="11"/>
      <c r="L165" s="24"/>
      <c r="M165" s="11"/>
      <c r="N165" s="14"/>
      <c r="O165" s="11"/>
      <c r="P165" s="14"/>
      <c r="Q165" s="11"/>
      <c r="R165" s="14"/>
      <c r="S165" s="11"/>
      <c r="T165" s="14"/>
      <c r="U165" s="11"/>
      <c r="V165" s="14"/>
      <c r="W165" s="11"/>
      <c r="X165" s="14"/>
      <c r="Y165" s="11"/>
      <c r="Z165" s="14"/>
      <c r="AA165" s="11"/>
      <c r="AB165" s="14"/>
      <c r="AC165" s="11"/>
      <c r="AD165" s="14"/>
      <c r="AE165" s="11"/>
      <c r="AF165" s="14"/>
      <c r="AG165" s="11"/>
      <c r="AH165" s="14"/>
      <c r="AI165" s="11"/>
      <c r="AJ165" s="14"/>
      <c r="AK165" s="11"/>
      <c r="AL165" s="3"/>
    </row>
    <row r="166" spans="1:41" s="6" customFormat="1" ht="17.25" customHeight="1" x14ac:dyDescent="0.2">
      <c r="A166" s="169">
        <v>45961</v>
      </c>
      <c r="B166" s="170"/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1"/>
      <c r="N166" s="77"/>
      <c r="O166" s="11"/>
      <c r="P166" s="14"/>
      <c r="Q166" s="11"/>
      <c r="R166" s="14"/>
      <c r="S166" s="11"/>
      <c r="T166" s="14"/>
      <c r="U166" s="11"/>
      <c r="V166" s="14"/>
      <c r="W166" s="11"/>
      <c r="X166" s="14"/>
      <c r="Y166" s="11"/>
      <c r="Z166" s="14"/>
      <c r="AA166" s="11"/>
      <c r="AB166" s="14"/>
      <c r="AC166" s="11"/>
      <c r="AD166" s="14"/>
      <c r="AE166" s="11"/>
      <c r="AF166" s="14"/>
      <c r="AG166" s="11"/>
      <c r="AH166" s="14"/>
      <c r="AI166" s="11"/>
      <c r="AJ166" s="14"/>
      <c r="AK166" s="11"/>
      <c r="AL166" s="3"/>
    </row>
    <row r="167" spans="1:41" s="6" customFormat="1" ht="17.25" customHeight="1" x14ac:dyDescent="0.2">
      <c r="A167" s="159" t="s">
        <v>48</v>
      </c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1"/>
      <c r="N167" s="156"/>
      <c r="O167" s="14"/>
      <c r="P167" s="14"/>
      <c r="Q167" s="14"/>
      <c r="R167" s="11"/>
      <c r="S167" s="14"/>
      <c r="T167" s="11"/>
      <c r="U167" s="14"/>
      <c r="V167" s="11"/>
      <c r="W167" s="11"/>
      <c r="X167" s="11"/>
      <c r="Y167" s="14"/>
      <c r="Z167" s="11"/>
      <c r="AA167" s="14"/>
      <c r="AB167" s="11"/>
      <c r="AC167" s="14"/>
      <c r="AD167" s="11"/>
      <c r="AE167" s="14"/>
      <c r="AF167" s="11"/>
      <c r="AG167" s="3"/>
    </row>
    <row r="168" spans="1:41" s="6" customFormat="1" ht="66.75" customHeight="1" x14ac:dyDescent="0.2">
      <c r="A168" s="68" t="s">
        <v>1</v>
      </c>
      <c r="B168" s="152" t="s">
        <v>49</v>
      </c>
      <c r="C168" s="89" t="s">
        <v>50</v>
      </c>
      <c r="D168" s="154" t="s">
        <v>51</v>
      </c>
      <c r="E168" s="70" t="s">
        <v>52</v>
      </c>
      <c r="F168" s="71" t="s">
        <v>53</v>
      </c>
      <c r="G168" s="72" t="s">
        <v>54</v>
      </c>
      <c r="H168" s="73" t="s">
        <v>55</v>
      </c>
      <c r="I168" s="74" t="s">
        <v>56</v>
      </c>
      <c r="J168" s="74" t="s">
        <v>57</v>
      </c>
      <c r="K168" s="69" t="s">
        <v>58</v>
      </c>
      <c r="L168" s="75" t="s">
        <v>2</v>
      </c>
      <c r="M168" s="11"/>
      <c r="N168" s="14"/>
      <c r="O168" s="11"/>
      <c r="P168" s="14"/>
      <c r="Q168" s="11"/>
      <c r="R168" s="14"/>
      <c r="S168" s="11"/>
      <c r="T168" s="14"/>
      <c r="U168" s="11"/>
      <c r="V168" s="15"/>
      <c r="W168" s="4"/>
      <c r="X168" s="15"/>
      <c r="Y168" s="4"/>
      <c r="Z168" s="15"/>
      <c r="AA168" s="4"/>
      <c r="AB168" s="15"/>
      <c r="AC168" s="4"/>
      <c r="AD168" s="15"/>
      <c r="AE168" s="4"/>
      <c r="AF168" s="4"/>
      <c r="AG168" s="4"/>
      <c r="AH168" s="4"/>
      <c r="AI168" s="4"/>
    </row>
    <row r="169" spans="1:41" s="6" customFormat="1" ht="17.25" customHeight="1" x14ac:dyDescent="0.2">
      <c r="A169" s="58" t="s">
        <v>5</v>
      </c>
      <c r="B169" s="151"/>
      <c r="C169" s="145">
        <f>(AL17)</f>
        <v>153</v>
      </c>
      <c r="D169" s="151"/>
      <c r="E169" s="21"/>
      <c r="F169" s="143">
        <f>(AL62)</f>
        <v>129</v>
      </c>
      <c r="G169" s="144">
        <f>(AL91)</f>
        <v>139</v>
      </c>
      <c r="H169" s="147">
        <f>(AL122)</f>
        <v>24</v>
      </c>
      <c r="I169" s="29"/>
      <c r="J169" s="29"/>
      <c r="K169" s="17"/>
      <c r="L169" s="32">
        <f>SUM(B169:K169)</f>
        <v>445</v>
      </c>
      <c r="M169" s="12"/>
      <c r="N169" s="34"/>
      <c r="O169" s="12"/>
      <c r="P169" s="34"/>
      <c r="Q169" s="12"/>
      <c r="R169" s="34"/>
      <c r="S169" s="12"/>
      <c r="T169" s="34"/>
      <c r="U169" s="12"/>
      <c r="V169" s="35"/>
      <c r="X169" s="35"/>
      <c r="Z169" s="35"/>
      <c r="AB169" s="35"/>
      <c r="AD169" s="35"/>
      <c r="AJ169" s="4"/>
      <c r="AK169" s="4"/>
      <c r="AL169" s="4"/>
      <c r="AM169" s="4"/>
      <c r="AN169" s="4"/>
      <c r="AO169" s="4"/>
    </row>
    <row r="170" spans="1:41" s="6" customFormat="1" ht="17.25" customHeight="1" x14ac:dyDescent="0.2">
      <c r="A170" s="8" t="s">
        <v>39</v>
      </c>
      <c r="B170" s="151"/>
      <c r="C170" s="80"/>
      <c r="D170" s="151"/>
      <c r="E170" s="21"/>
      <c r="F170" s="22"/>
      <c r="G170" s="144">
        <f>(AL90)</f>
        <v>143</v>
      </c>
      <c r="H170" s="147">
        <f>(AL117)</f>
        <v>85</v>
      </c>
      <c r="I170" s="148">
        <f>(AL136)</f>
        <v>100</v>
      </c>
      <c r="J170" s="148">
        <f>(AL146)</f>
        <v>112</v>
      </c>
      <c r="K170" s="17"/>
      <c r="L170" s="32">
        <f>SUM(B170:K170)</f>
        <v>440</v>
      </c>
      <c r="M170" s="12"/>
      <c r="N170" s="34"/>
      <c r="O170" s="12"/>
      <c r="P170" s="34"/>
      <c r="Q170" s="12"/>
      <c r="R170" s="34"/>
      <c r="S170" s="12"/>
      <c r="T170" s="34"/>
      <c r="U170" s="12"/>
      <c r="V170" s="35"/>
      <c r="X170" s="35"/>
      <c r="Z170" s="35"/>
      <c r="AB170" s="35"/>
      <c r="AD170" s="35"/>
      <c r="AG170" s="4"/>
      <c r="AH170" s="4"/>
      <c r="AI170" s="4"/>
    </row>
    <row r="171" spans="1:41" x14ac:dyDescent="0.2">
      <c r="A171" s="58" t="s">
        <v>6</v>
      </c>
      <c r="B171" s="96"/>
      <c r="C171" s="145">
        <v>121</v>
      </c>
      <c r="D171" s="151"/>
      <c r="E171" s="142">
        <f>(AL38)</f>
        <v>64</v>
      </c>
      <c r="F171" s="143">
        <f>(AL67)</f>
        <v>96</v>
      </c>
      <c r="G171" s="144">
        <f>(AL94)</f>
        <v>119</v>
      </c>
      <c r="H171" s="147">
        <f>(AL121)</f>
        <v>24</v>
      </c>
      <c r="I171" s="29"/>
      <c r="J171" s="29"/>
      <c r="K171" s="17"/>
      <c r="L171" s="32">
        <f>SUM(B171:K171)</f>
        <v>424</v>
      </c>
      <c r="M171" s="12"/>
      <c r="N171" s="34"/>
      <c r="O171" s="12"/>
      <c r="P171" s="34"/>
      <c r="Q171" s="12"/>
      <c r="R171" s="34"/>
      <c r="S171" s="12"/>
      <c r="T171" s="34"/>
      <c r="U171" s="12"/>
      <c r="V171" s="35"/>
      <c r="W171" s="6"/>
      <c r="X171" s="35"/>
      <c r="Y171" s="6"/>
      <c r="Z171" s="35"/>
      <c r="AA171" s="6"/>
      <c r="AB171" s="35"/>
      <c r="AC171" s="6"/>
      <c r="AD171" s="35"/>
      <c r="AE171" s="6"/>
      <c r="AF171" s="6"/>
      <c r="AG171" s="4"/>
      <c r="AH171" s="4"/>
      <c r="AI171" s="4"/>
      <c r="AJ171" s="6"/>
      <c r="AK171" s="6"/>
      <c r="AL171" s="6"/>
      <c r="AM171" s="6"/>
      <c r="AN171" s="6"/>
      <c r="AO171" s="6"/>
    </row>
    <row r="172" spans="1:41" s="6" customFormat="1" ht="17.25" customHeight="1" x14ac:dyDescent="0.2">
      <c r="A172" s="8" t="s">
        <v>23</v>
      </c>
      <c r="B172" s="151"/>
      <c r="C172" s="80"/>
      <c r="D172" s="151"/>
      <c r="E172" s="146">
        <f>(AL39)</f>
        <v>63</v>
      </c>
      <c r="F172" s="143">
        <f>(AL64)</f>
        <v>119</v>
      </c>
      <c r="G172" s="144">
        <f>(AL96)</f>
        <v>96</v>
      </c>
      <c r="H172" s="147">
        <f>(AL125)</f>
        <v>10</v>
      </c>
      <c r="I172" s="29"/>
      <c r="J172" s="29"/>
      <c r="K172" s="17"/>
      <c r="L172" s="32">
        <f>SUM(B172:K172)</f>
        <v>288</v>
      </c>
      <c r="M172" s="11"/>
      <c r="N172" s="14"/>
      <c r="O172" s="11"/>
      <c r="P172" s="14"/>
      <c r="Q172" s="11"/>
      <c r="R172" s="14"/>
      <c r="S172" s="11"/>
      <c r="T172" s="14"/>
      <c r="U172" s="11"/>
      <c r="V172" s="15"/>
      <c r="W172" s="4"/>
      <c r="X172" s="15"/>
      <c r="Y172" s="4"/>
      <c r="Z172" s="15"/>
      <c r="AA172" s="4"/>
      <c r="AB172" s="15"/>
      <c r="AC172" s="4"/>
      <c r="AD172" s="15"/>
      <c r="AE172" s="4"/>
      <c r="AF172" s="4"/>
    </row>
    <row r="173" spans="1:41" s="6" customFormat="1" ht="17.25" customHeight="1" x14ac:dyDescent="0.2">
      <c r="A173" s="58" t="s">
        <v>26</v>
      </c>
      <c r="B173" s="151"/>
      <c r="C173" s="80"/>
      <c r="D173" s="151"/>
      <c r="E173" s="142">
        <f>(AL42)</f>
        <v>50</v>
      </c>
      <c r="F173" s="143">
        <f>(AL70)</f>
        <v>61</v>
      </c>
      <c r="G173" s="144">
        <f>(AL98)</f>
        <v>75</v>
      </c>
      <c r="H173" s="147">
        <f>(AL123)</f>
        <v>22</v>
      </c>
      <c r="I173" s="29"/>
      <c r="J173" s="29"/>
      <c r="K173" s="17"/>
      <c r="L173" s="32">
        <f t="shared" ref="L173:L177" si="14">SUM(B173:K173)</f>
        <v>208</v>
      </c>
      <c r="M173" s="12"/>
      <c r="N173" s="34"/>
      <c r="O173" s="12"/>
      <c r="P173" s="34"/>
      <c r="Q173" s="12"/>
      <c r="R173" s="34"/>
      <c r="S173" s="12"/>
      <c r="T173" s="34"/>
      <c r="U173" s="12"/>
      <c r="V173" s="35"/>
      <c r="X173" s="35"/>
      <c r="Z173" s="35"/>
      <c r="AB173" s="35"/>
      <c r="AD173" s="35"/>
    </row>
    <row r="174" spans="1:41" s="6" customFormat="1" ht="17.25" customHeight="1" x14ac:dyDescent="0.2">
      <c r="A174" s="87"/>
      <c r="B174" s="153"/>
      <c r="C174" s="94"/>
      <c r="D174" s="153"/>
      <c r="E174" s="26"/>
      <c r="F174" s="26"/>
      <c r="G174" s="26"/>
      <c r="H174" s="26"/>
      <c r="I174" s="26"/>
      <c r="J174" s="26"/>
      <c r="K174" s="26"/>
      <c r="L174" s="86">
        <f t="shared" si="14"/>
        <v>0</v>
      </c>
      <c r="M174" s="12"/>
      <c r="N174" s="34"/>
      <c r="O174" s="12"/>
      <c r="P174" s="34"/>
      <c r="Q174" s="12"/>
      <c r="R174" s="34"/>
      <c r="S174" s="12"/>
      <c r="T174" s="34"/>
      <c r="U174" s="12"/>
      <c r="V174" s="35"/>
      <c r="X174" s="35"/>
      <c r="Z174" s="35"/>
      <c r="AB174" s="35"/>
      <c r="AD174" s="35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87"/>
      <c r="B175" s="153"/>
      <c r="C175" s="88"/>
      <c r="D175" s="153"/>
      <c r="E175" s="26"/>
      <c r="F175" s="26"/>
      <c r="G175" s="26"/>
      <c r="H175" s="26"/>
      <c r="I175" s="26"/>
      <c r="J175" s="26"/>
      <c r="K175" s="26"/>
      <c r="L175" s="86">
        <f t="shared" si="14"/>
        <v>0</v>
      </c>
      <c r="M175" s="12"/>
      <c r="N175" s="34"/>
      <c r="O175" s="12"/>
      <c r="P175" s="34"/>
      <c r="Q175" s="12"/>
      <c r="R175" s="34"/>
      <c r="S175" s="12"/>
      <c r="T175" s="34"/>
      <c r="U175" s="12"/>
      <c r="V175" s="35"/>
      <c r="W175" s="6"/>
      <c r="X175" s="35"/>
      <c r="Y175" s="6"/>
      <c r="Z175" s="35"/>
      <c r="AA175" s="6"/>
      <c r="AB175" s="35"/>
      <c r="AC175" s="6"/>
      <c r="AD175" s="35"/>
      <c r="AE175" s="6"/>
      <c r="AF175" s="6"/>
      <c r="AG175" s="4"/>
      <c r="AH175" s="4"/>
      <c r="AI175" s="4"/>
      <c r="AJ175" s="6"/>
      <c r="AK175" s="6"/>
      <c r="AL175" s="6"/>
      <c r="AM175" s="6"/>
      <c r="AN175" s="6"/>
      <c r="AO175" s="6"/>
    </row>
    <row r="176" spans="1:41" s="6" customFormat="1" ht="17.25" customHeight="1" x14ac:dyDescent="0.2">
      <c r="A176" s="83"/>
      <c r="B176" s="151"/>
      <c r="C176" s="80"/>
      <c r="D176" s="151"/>
      <c r="E176" s="80"/>
      <c r="F176" s="151"/>
      <c r="G176" s="80"/>
      <c r="H176" s="151"/>
      <c r="I176" s="80"/>
      <c r="J176" s="151"/>
      <c r="K176" s="80"/>
      <c r="L176" s="155">
        <f t="shared" si="14"/>
        <v>0</v>
      </c>
      <c r="M176" s="12"/>
      <c r="N176" s="34"/>
      <c r="O176" s="12"/>
      <c r="P176" s="34"/>
      <c r="Q176" s="12"/>
      <c r="R176" s="34"/>
      <c r="S176" s="12"/>
      <c r="T176" s="34"/>
      <c r="U176" s="12"/>
      <c r="V176" s="35"/>
      <c r="X176" s="35"/>
      <c r="Z176" s="35"/>
      <c r="AB176" s="35"/>
      <c r="AD176" s="35"/>
    </row>
    <row r="177" spans="1:41" s="6" customFormat="1" ht="17.25" customHeight="1" x14ac:dyDescent="0.2">
      <c r="A177" s="79"/>
      <c r="B177" s="151"/>
      <c r="C177" s="80"/>
      <c r="D177" s="151"/>
      <c r="E177" s="80"/>
      <c r="F177" s="151"/>
      <c r="G177" s="80"/>
      <c r="H177" s="151"/>
      <c r="I177" s="80"/>
      <c r="J177" s="151"/>
      <c r="K177" s="80"/>
      <c r="L177" s="155">
        <f t="shared" si="14"/>
        <v>0</v>
      </c>
      <c r="M177" s="12"/>
      <c r="N177" s="34"/>
      <c r="O177" s="12"/>
      <c r="P177" s="34"/>
      <c r="Q177" s="12"/>
      <c r="R177" s="34"/>
      <c r="S177" s="12"/>
      <c r="T177" s="34"/>
      <c r="U177" s="12"/>
      <c r="V177" s="35"/>
      <c r="X177" s="35"/>
      <c r="Z177" s="35"/>
      <c r="AB177" s="35"/>
      <c r="AD177" s="35"/>
    </row>
    <row r="178" spans="1:41" s="6" customFormat="1" ht="17.25" customHeight="1" x14ac:dyDescent="0.2">
      <c r="A178" s="8"/>
      <c r="B178" s="151"/>
      <c r="C178" s="80"/>
      <c r="D178" s="151"/>
      <c r="E178" s="21"/>
      <c r="F178" s="22"/>
      <c r="G178" s="26"/>
      <c r="H178" s="28"/>
      <c r="I178" s="29"/>
      <c r="J178" s="29"/>
      <c r="K178" s="17"/>
      <c r="L178" s="32"/>
      <c r="M178" s="12"/>
      <c r="N178" s="34"/>
      <c r="O178" s="12"/>
      <c r="P178" s="34"/>
      <c r="Q178" s="12"/>
      <c r="R178" s="34"/>
      <c r="S178" s="12"/>
      <c r="T178" s="34"/>
      <c r="U178" s="12"/>
      <c r="V178" s="35"/>
      <c r="X178" s="35"/>
      <c r="Z178" s="35"/>
      <c r="AB178" s="35"/>
      <c r="AD178" s="35"/>
    </row>
    <row r="179" spans="1:41" s="6" customFormat="1" ht="17.25" customHeight="1" x14ac:dyDescent="0.2">
      <c r="A179" s="8"/>
      <c r="B179" s="151"/>
      <c r="C179" s="80"/>
      <c r="D179" s="151"/>
      <c r="E179" s="21"/>
      <c r="F179" s="22"/>
      <c r="G179" s="26"/>
      <c r="H179" s="28"/>
      <c r="I179" s="29"/>
      <c r="J179" s="29"/>
      <c r="K179" s="17"/>
      <c r="L179" s="32"/>
      <c r="M179" s="12"/>
      <c r="N179" s="34"/>
      <c r="O179" s="12"/>
      <c r="P179" s="34"/>
      <c r="Q179" s="12"/>
      <c r="R179" s="34"/>
      <c r="S179" s="12"/>
      <c r="T179" s="34"/>
      <c r="U179" s="12"/>
      <c r="V179" s="35"/>
      <c r="X179" s="35"/>
      <c r="Z179" s="35"/>
      <c r="AB179" s="35"/>
      <c r="AD179" s="35"/>
    </row>
    <row r="180" spans="1:41" s="6" customFormat="1" ht="16.5" customHeight="1" x14ac:dyDescent="0.2">
      <c r="A180" s="159" t="s">
        <v>59</v>
      </c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1"/>
      <c r="M180" s="33"/>
      <c r="N180" s="14"/>
      <c r="O180" s="14"/>
      <c r="P180" s="14"/>
      <c r="Q180" s="14"/>
      <c r="R180" s="11"/>
      <c r="S180" s="14"/>
      <c r="T180" s="11"/>
      <c r="U180" s="14"/>
      <c r="V180" s="11"/>
      <c r="W180" s="4"/>
      <c r="X180" s="4"/>
      <c r="Y180" s="15"/>
      <c r="Z180" s="4"/>
      <c r="AA180" s="15"/>
      <c r="AB180" s="4"/>
      <c r="AC180" s="15"/>
      <c r="AD180" s="4"/>
      <c r="AE180" s="15"/>
      <c r="AF180" s="4"/>
      <c r="AG180" s="4"/>
    </row>
    <row r="181" spans="1:41" s="6" customFormat="1" ht="74.25" customHeight="1" x14ac:dyDescent="0.2">
      <c r="A181" s="7" t="s">
        <v>1</v>
      </c>
      <c r="B181" s="16" t="s">
        <v>49</v>
      </c>
      <c r="C181" s="62" t="s">
        <v>50</v>
      </c>
      <c r="D181" s="18" t="s">
        <v>51</v>
      </c>
      <c r="E181" s="20" t="s">
        <v>52</v>
      </c>
      <c r="F181" s="23" t="s">
        <v>53</v>
      </c>
      <c r="G181" s="25" t="s">
        <v>54</v>
      </c>
      <c r="H181" s="27" t="s">
        <v>55</v>
      </c>
      <c r="I181" s="30" t="s">
        <v>56</v>
      </c>
      <c r="J181" s="30" t="s">
        <v>57</v>
      </c>
      <c r="K181" s="31" t="s">
        <v>2</v>
      </c>
      <c r="L181" s="14"/>
      <c r="M181" s="14"/>
      <c r="N181" s="14"/>
      <c r="O181" s="14"/>
      <c r="P181" s="14"/>
      <c r="Q181" s="14"/>
      <c r="R181" s="11"/>
      <c r="S181" s="14"/>
      <c r="T181" s="11"/>
      <c r="U181" s="15"/>
      <c r="V181" s="4"/>
      <c r="W181" s="15"/>
      <c r="X181" s="4"/>
      <c r="Y181" s="15"/>
      <c r="Z181" s="4"/>
      <c r="AA181" s="15"/>
      <c r="AB181" s="4"/>
      <c r="AC181" s="15"/>
      <c r="AD181" s="4"/>
      <c r="AE181" s="4"/>
    </row>
    <row r="182" spans="1:41" s="6" customFormat="1" ht="16.5" customHeight="1" x14ac:dyDescent="0.2">
      <c r="A182" s="8" t="s">
        <v>13</v>
      </c>
      <c r="B182" s="17"/>
      <c r="C182" s="63"/>
      <c r="D182" s="19"/>
      <c r="E182" s="142">
        <f>(AL29)</f>
        <v>136</v>
      </c>
      <c r="F182" s="143">
        <f>(AL63)</f>
        <v>122</v>
      </c>
      <c r="G182" s="144">
        <f>(AL95)</f>
        <v>116</v>
      </c>
      <c r="H182" s="147">
        <f>(AL116)</f>
        <v>106</v>
      </c>
      <c r="I182" s="148">
        <f>(AL137)</f>
        <v>39</v>
      </c>
      <c r="J182" s="148">
        <f>(AL147)</f>
        <v>99</v>
      </c>
      <c r="K182" s="32">
        <f t="shared" ref="K182:K195" si="15">SUM(B182:J182)</f>
        <v>618</v>
      </c>
      <c r="L182" s="34"/>
      <c r="M182" s="34"/>
      <c r="N182" s="34"/>
      <c r="O182" s="34"/>
      <c r="P182" s="34"/>
      <c r="Q182" s="34"/>
      <c r="R182" s="12"/>
      <c r="S182" s="34"/>
      <c r="T182" s="12"/>
      <c r="U182" s="35"/>
      <c r="W182" s="35"/>
      <c r="Y182" s="35"/>
      <c r="AA182" s="35"/>
      <c r="AC182" s="35"/>
      <c r="AF182" s="4"/>
      <c r="AG182" s="4"/>
      <c r="AH182" s="4"/>
      <c r="AI182" s="4"/>
      <c r="AJ182" s="4"/>
      <c r="AK182" s="4"/>
      <c r="AM182" s="4"/>
      <c r="AN182" s="4"/>
    </row>
    <row r="183" spans="1:41" s="6" customFormat="1" ht="16.5" customHeight="1" x14ac:dyDescent="0.2">
      <c r="A183" s="8" t="s">
        <v>14</v>
      </c>
      <c r="B183" s="17"/>
      <c r="C183" s="63"/>
      <c r="D183" s="19"/>
      <c r="E183" s="142">
        <f>(AL30)</f>
        <v>127</v>
      </c>
      <c r="F183" s="143">
        <f>(AL68)</f>
        <v>89</v>
      </c>
      <c r="G183" s="144">
        <f>(AL93)</f>
        <v>122</v>
      </c>
      <c r="H183" s="147">
        <f>(AL118)</f>
        <v>39</v>
      </c>
      <c r="I183" s="29"/>
      <c r="J183" s="148">
        <f>(AL148)</f>
        <v>8</v>
      </c>
      <c r="K183" s="32">
        <f>SUM(B183:J183)</f>
        <v>385</v>
      </c>
      <c r="L183" s="34"/>
      <c r="M183" s="34"/>
      <c r="N183" s="34"/>
      <c r="O183" s="34"/>
      <c r="P183" s="34"/>
      <c r="Q183" s="34"/>
      <c r="R183" s="12"/>
      <c r="S183" s="34"/>
      <c r="T183" s="12"/>
      <c r="U183" s="35"/>
      <c r="W183" s="35"/>
      <c r="Y183" s="35"/>
      <c r="AA183" s="35"/>
      <c r="AC183" s="35"/>
      <c r="AF183" s="4"/>
      <c r="AG183" s="4"/>
      <c r="AH183" s="4"/>
      <c r="AI183" s="4"/>
      <c r="AJ183" s="4"/>
      <c r="AK183" s="4"/>
      <c r="AL183" s="3"/>
      <c r="AM183" s="4"/>
      <c r="AN183" s="4"/>
    </row>
    <row r="184" spans="1:41" s="6" customFormat="1" ht="16.5" customHeight="1" x14ac:dyDescent="0.2">
      <c r="A184" s="8" t="s">
        <v>17</v>
      </c>
      <c r="B184" s="17"/>
      <c r="C184" s="63"/>
      <c r="D184" s="19"/>
      <c r="E184" s="142">
        <f>(AL32)</f>
        <v>110</v>
      </c>
      <c r="F184" s="143">
        <f>(AL92)</f>
        <v>132</v>
      </c>
      <c r="G184" s="144">
        <f>(AL92)</f>
        <v>132</v>
      </c>
      <c r="H184" s="28"/>
      <c r="I184" s="29"/>
      <c r="J184" s="29"/>
      <c r="K184" s="32">
        <f>SUM(B184:J184)</f>
        <v>374</v>
      </c>
      <c r="L184" s="34"/>
      <c r="M184" s="34"/>
      <c r="N184" s="34"/>
      <c r="O184" s="34"/>
      <c r="P184" s="34"/>
      <c r="Q184" s="34"/>
      <c r="R184" s="12"/>
      <c r="S184" s="34"/>
      <c r="T184" s="12"/>
      <c r="U184" s="35"/>
      <c r="W184" s="35"/>
      <c r="Y184" s="35"/>
      <c r="AA184" s="35"/>
      <c r="AC184" s="35"/>
      <c r="AF184" s="4"/>
      <c r="AG184" s="4"/>
      <c r="AH184" s="4"/>
      <c r="AI184" s="4"/>
      <c r="AJ184" s="4"/>
      <c r="AK184" s="4"/>
      <c r="AL184" s="3"/>
      <c r="AM184" s="4"/>
      <c r="AN184" s="4"/>
    </row>
    <row r="185" spans="1:41" s="6" customFormat="1" ht="16.5" customHeight="1" x14ac:dyDescent="0.2">
      <c r="A185" s="8" t="s">
        <v>20</v>
      </c>
      <c r="B185" s="17"/>
      <c r="C185" s="63"/>
      <c r="D185" s="19"/>
      <c r="E185" s="142">
        <f>(AL35)</f>
        <v>88</v>
      </c>
      <c r="F185" s="143">
        <f>(AL69)</f>
        <v>71</v>
      </c>
      <c r="G185" s="144">
        <f>(AL97)</f>
        <v>77</v>
      </c>
      <c r="H185" s="28"/>
      <c r="I185" s="29"/>
      <c r="J185" s="29"/>
      <c r="K185" s="32">
        <f>SUM(B185:J185)</f>
        <v>236</v>
      </c>
      <c r="L185" s="34"/>
      <c r="M185" s="34"/>
      <c r="N185" s="34"/>
      <c r="O185" s="34"/>
      <c r="P185" s="34"/>
      <c r="Q185" s="34"/>
      <c r="R185" s="12"/>
      <c r="S185" s="34"/>
      <c r="T185" s="12"/>
      <c r="U185" s="35"/>
      <c r="W185" s="35"/>
      <c r="Y185" s="35"/>
      <c r="AA185" s="35"/>
      <c r="AC185" s="35"/>
      <c r="AL185" s="3"/>
      <c r="AM185" s="4"/>
      <c r="AO185" s="4"/>
    </row>
    <row r="186" spans="1:41" s="6" customFormat="1" ht="16.5" customHeight="1" x14ac:dyDescent="0.2">
      <c r="A186" s="8" t="s">
        <v>18</v>
      </c>
      <c r="B186" s="17"/>
      <c r="C186" s="63"/>
      <c r="D186" s="19"/>
      <c r="E186" s="142">
        <f>(AL33)</f>
        <v>96</v>
      </c>
      <c r="F186" s="143">
        <f>(AL61)</f>
        <v>134</v>
      </c>
      <c r="G186" s="26"/>
      <c r="H186" s="28"/>
      <c r="I186" s="29"/>
      <c r="J186" s="29"/>
      <c r="K186" s="32">
        <f>SUM(B186:J186)</f>
        <v>230</v>
      </c>
      <c r="L186" s="34"/>
      <c r="M186" s="34"/>
      <c r="N186" s="34"/>
      <c r="O186" s="34"/>
      <c r="P186" s="34"/>
      <c r="Q186" s="34"/>
      <c r="R186" s="12"/>
      <c r="S186" s="34"/>
      <c r="T186" s="12"/>
      <c r="U186" s="35"/>
      <c r="W186" s="35"/>
      <c r="Y186" s="35"/>
      <c r="AA186" s="35"/>
      <c r="AC186" s="35"/>
      <c r="AL186" s="3"/>
      <c r="AM186" s="4"/>
    </row>
    <row r="187" spans="1:41" s="6" customFormat="1" ht="16.5" customHeight="1" x14ac:dyDescent="0.2">
      <c r="A187" s="8" t="s">
        <v>15</v>
      </c>
      <c r="B187" s="17"/>
      <c r="C187" s="63"/>
      <c r="D187" s="19"/>
      <c r="E187" s="142">
        <f>(AL31)</f>
        <v>114</v>
      </c>
      <c r="F187" s="143">
        <f>(AL65)</f>
        <v>107</v>
      </c>
      <c r="G187" s="26"/>
      <c r="H187" s="28"/>
      <c r="I187" s="29"/>
      <c r="J187" s="29"/>
      <c r="K187" s="32">
        <f t="shared" ref="K187:K191" si="16">SUM(B187:J187)</f>
        <v>221</v>
      </c>
      <c r="L187" s="34"/>
      <c r="M187" s="34"/>
      <c r="N187" s="34"/>
      <c r="O187" s="34"/>
      <c r="P187" s="34"/>
      <c r="Q187" s="34"/>
      <c r="R187" s="12"/>
      <c r="S187" s="34"/>
      <c r="T187" s="12"/>
      <c r="U187" s="35"/>
      <c r="W187" s="35"/>
      <c r="Y187" s="35"/>
      <c r="AA187" s="35"/>
      <c r="AC187" s="35"/>
      <c r="AL187" s="3"/>
      <c r="AM187" s="4"/>
      <c r="AO187" s="4"/>
    </row>
    <row r="188" spans="1:41" s="6" customFormat="1" ht="16.5" customHeight="1" x14ac:dyDescent="0.2">
      <c r="A188" s="8" t="s">
        <v>22</v>
      </c>
      <c r="B188" s="17"/>
      <c r="C188" s="63"/>
      <c r="D188" s="19"/>
      <c r="E188" s="142">
        <f>(AL37)</f>
        <v>79</v>
      </c>
      <c r="F188" s="22"/>
      <c r="G188" s="26"/>
      <c r="H188" s="147">
        <f>(AL119)</f>
        <v>36</v>
      </c>
      <c r="I188" s="29"/>
      <c r="J188" s="29"/>
      <c r="K188" s="32">
        <f t="shared" si="16"/>
        <v>115</v>
      </c>
      <c r="L188" s="34"/>
      <c r="M188" s="34"/>
      <c r="N188" s="34"/>
      <c r="O188" s="34"/>
      <c r="P188" s="34"/>
      <c r="Q188" s="34"/>
      <c r="R188" s="12"/>
      <c r="S188" s="34"/>
      <c r="T188" s="12"/>
      <c r="U188" s="35"/>
      <c r="W188" s="35"/>
      <c r="Y188" s="35"/>
      <c r="AA188" s="35"/>
      <c r="AC188" s="35"/>
      <c r="AI188" s="4"/>
      <c r="AJ188" s="4"/>
      <c r="AK188" s="4"/>
      <c r="AM188" s="4"/>
      <c r="AN188" s="4"/>
    </row>
    <row r="189" spans="1:41" s="6" customFormat="1" ht="16.5" customHeight="1" x14ac:dyDescent="0.2">
      <c r="A189" s="8" t="s">
        <v>27</v>
      </c>
      <c r="B189" s="17"/>
      <c r="C189" s="63"/>
      <c r="D189" s="19"/>
      <c r="E189" s="142">
        <f>(AL43)</f>
        <v>39</v>
      </c>
      <c r="F189" s="143">
        <f>(AL71)</f>
        <v>58</v>
      </c>
      <c r="G189" s="26"/>
      <c r="H189" s="28"/>
      <c r="I189" s="29"/>
      <c r="J189" s="29"/>
      <c r="K189" s="32">
        <f>SUM(B189:J189)</f>
        <v>97</v>
      </c>
      <c r="L189" s="34"/>
      <c r="M189" s="34"/>
      <c r="N189" s="34"/>
      <c r="O189" s="34"/>
      <c r="P189" s="34"/>
      <c r="Q189" s="34"/>
      <c r="R189" s="12"/>
      <c r="S189" s="34"/>
      <c r="T189" s="12"/>
      <c r="U189" s="35"/>
      <c r="W189" s="35"/>
      <c r="Y189" s="35"/>
      <c r="AA189" s="35"/>
      <c r="AC189" s="35"/>
    </row>
    <row r="190" spans="1:41" s="6" customFormat="1" ht="17.25" customHeight="1" x14ac:dyDescent="0.2">
      <c r="A190" s="85" t="s">
        <v>29</v>
      </c>
      <c r="B190" s="153"/>
      <c r="C190" s="88"/>
      <c r="D190" s="153"/>
      <c r="E190" s="144">
        <f>(AL45)</f>
        <v>28</v>
      </c>
      <c r="F190" s="144">
        <f>(AL72)</f>
        <v>43</v>
      </c>
      <c r="G190" s="26"/>
      <c r="H190" s="26"/>
      <c r="I190" s="26"/>
      <c r="J190" s="26"/>
      <c r="K190" s="158">
        <f>SUM(B190:J190)</f>
        <v>71</v>
      </c>
      <c r="L190" s="157"/>
      <c r="M190" s="12"/>
      <c r="N190" s="34"/>
      <c r="O190" s="12"/>
      <c r="P190" s="34"/>
      <c r="Q190" s="12"/>
      <c r="R190" s="34"/>
      <c r="S190" s="12"/>
      <c r="T190" s="34"/>
      <c r="U190" s="12"/>
      <c r="V190" s="35"/>
      <c r="X190" s="35"/>
      <c r="Z190" s="35"/>
      <c r="AB190" s="35"/>
      <c r="AD190" s="35"/>
    </row>
    <row r="191" spans="1:41" s="6" customFormat="1" ht="17.25" customHeight="1" x14ac:dyDescent="0.2">
      <c r="A191" s="8" t="s">
        <v>32</v>
      </c>
      <c r="B191" s="17"/>
      <c r="C191" s="63"/>
      <c r="D191" s="19"/>
      <c r="E191" s="142">
        <f>(AL48)</f>
        <v>8</v>
      </c>
      <c r="F191" s="143">
        <f>(AL75)</f>
        <v>16</v>
      </c>
      <c r="G191" s="144">
        <f>(AL99)</f>
        <v>10</v>
      </c>
      <c r="H191" s="28"/>
      <c r="I191" s="29"/>
      <c r="J191" s="29"/>
      <c r="K191" s="32">
        <f t="shared" si="16"/>
        <v>34</v>
      </c>
      <c r="L191" s="34"/>
      <c r="M191" s="34"/>
      <c r="N191" s="34"/>
      <c r="O191" s="34"/>
      <c r="P191" s="34"/>
      <c r="Q191" s="34"/>
      <c r="R191" s="12"/>
      <c r="S191" s="34"/>
      <c r="T191" s="12"/>
      <c r="U191" s="35"/>
      <c r="W191" s="35"/>
      <c r="Y191" s="35"/>
      <c r="AA191" s="35"/>
      <c r="AC191" s="35"/>
      <c r="AL191" s="3"/>
      <c r="AM191" s="4"/>
    </row>
    <row r="192" spans="1:41" s="6" customFormat="1" ht="16.5" customHeight="1" x14ac:dyDescent="0.2">
      <c r="A192" s="8" t="s">
        <v>31</v>
      </c>
      <c r="B192" s="17"/>
      <c r="C192" s="63"/>
      <c r="D192" s="19"/>
      <c r="E192" s="142">
        <f>(AL47)</f>
        <v>8</v>
      </c>
      <c r="F192" s="143">
        <f>(AL74)</f>
        <v>22</v>
      </c>
      <c r="G192" s="26"/>
      <c r="H192" s="28"/>
      <c r="I192" s="29"/>
      <c r="J192" s="29"/>
      <c r="K192" s="32">
        <f t="shared" si="15"/>
        <v>30</v>
      </c>
      <c r="L192" s="34"/>
      <c r="M192" s="34"/>
      <c r="N192" s="34"/>
      <c r="O192" s="34"/>
      <c r="P192" s="34"/>
      <c r="Q192" s="34"/>
      <c r="R192" s="12"/>
      <c r="S192" s="34"/>
      <c r="T192" s="12"/>
      <c r="U192" s="35"/>
      <c r="W192" s="35"/>
      <c r="Y192" s="35"/>
      <c r="AA192" s="35"/>
      <c r="AC192" s="35"/>
      <c r="AL192" s="3"/>
      <c r="AM192" s="4"/>
    </row>
    <row r="193" spans="1:41" s="6" customFormat="1" ht="16.5" customHeight="1" x14ac:dyDescent="0.2">
      <c r="A193" s="8" t="s">
        <v>33</v>
      </c>
      <c r="B193" s="17"/>
      <c r="C193" s="63"/>
      <c r="D193" s="19"/>
      <c r="E193" s="142">
        <f>(AL49)</f>
        <v>2</v>
      </c>
      <c r="F193" s="143">
        <f>(AL77)</f>
        <v>7</v>
      </c>
      <c r="G193" s="26"/>
      <c r="H193" s="28"/>
      <c r="I193" s="29"/>
      <c r="J193" s="29"/>
      <c r="K193" s="32">
        <f t="shared" si="15"/>
        <v>9</v>
      </c>
      <c r="L193" s="34"/>
      <c r="M193" s="34"/>
      <c r="N193" s="34"/>
      <c r="O193" s="34"/>
      <c r="P193" s="34"/>
      <c r="Q193" s="34"/>
      <c r="R193" s="12"/>
      <c r="S193" s="34"/>
      <c r="T193" s="12"/>
      <c r="U193" s="35"/>
      <c r="W193" s="35"/>
      <c r="Y193" s="35"/>
      <c r="AA193" s="35"/>
      <c r="AC193" s="35"/>
      <c r="AL193" s="3"/>
      <c r="AM193" s="4"/>
    </row>
    <row r="194" spans="1:41" x14ac:dyDescent="0.2">
      <c r="A194" s="8"/>
      <c r="B194" s="17"/>
      <c r="C194" s="63"/>
      <c r="D194" s="19"/>
      <c r="E194" s="95"/>
      <c r="F194" s="22"/>
      <c r="G194" s="26"/>
      <c r="H194" s="28"/>
      <c r="I194" s="29"/>
      <c r="J194" s="29"/>
      <c r="K194" s="32">
        <f t="shared" si="15"/>
        <v>0</v>
      </c>
      <c r="L194" s="34"/>
      <c r="M194" s="34"/>
      <c r="N194" s="34"/>
      <c r="O194" s="34"/>
      <c r="P194" s="34"/>
      <c r="Q194" s="34"/>
      <c r="R194" s="12"/>
      <c r="S194" s="34"/>
      <c r="T194" s="12"/>
      <c r="U194" s="35"/>
      <c r="V194" s="6"/>
      <c r="W194" s="35"/>
      <c r="X194" s="6"/>
      <c r="Y194" s="35"/>
      <c r="Z194" s="6"/>
      <c r="AA194" s="35"/>
      <c r="AB194" s="6"/>
      <c r="AC194" s="35"/>
      <c r="AD194" s="6"/>
      <c r="AE194" s="6"/>
      <c r="AF194" s="4"/>
      <c r="AG194" s="4"/>
      <c r="AH194" s="4"/>
      <c r="AI194" s="6"/>
      <c r="AJ194" s="6"/>
      <c r="AK194" s="6"/>
      <c r="AM194" s="4"/>
      <c r="AN194" s="6"/>
      <c r="AO194" s="6"/>
    </row>
    <row r="195" spans="1:41" x14ac:dyDescent="0.2">
      <c r="A195" s="8"/>
      <c r="B195" s="17"/>
      <c r="C195" s="63"/>
      <c r="D195" s="19"/>
      <c r="E195" s="21"/>
      <c r="F195" s="22"/>
      <c r="G195" s="26"/>
      <c r="H195" s="28"/>
      <c r="I195" s="29"/>
      <c r="J195" s="29"/>
      <c r="K195" s="32">
        <f t="shared" si="15"/>
        <v>0</v>
      </c>
      <c r="L195" s="34"/>
      <c r="M195" s="34"/>
      <c r="N195" s="34"/>
      <c r="O195" s="34"/>
      <c r="P195" s="34"/>
      <c r="Q195" s="34"/>
      <c r="R195" s="12"/>
      <c r="S195" s="34"/>
      <c r="T195" s="12"/>
      <c r="U195" s="35"/>
      <c r="V195" s="6"/>
      <c r="W195" s="35"/>
      <c r="X195" s="6"/>
      <c r="Y195" s="35"/>
      <c r="Z195" s="6"/>
      <c r="AA195" s="35"/>
      <c r="AB195" s="6"/>
      <c r="AC195" s="35"/>
      <c r="AD195" s="6"/>
      <c r="AE195" s="6"/>
      <c r="AF195" s="6"/>
      <c r="AG195" s="6"/>
      <c r="AH195" s="6"/>
      <c r="AI195" s="6"/>
      <c r="AJ195" s="6"/>
      <c r="AK195" s="6"/>
      <c r="AM195" s="6"/>
      <c r="AN195" s="6"/>
      <c r="AO195" s="6"/>
    </row>
    <row r="196" spans="1:41" x14ac:dyDescent="0.2">
      <c r="A196" s="8"/>
      <c r="B196" s="17"/>
      <c r="C196" s="63"/>
      <c r="D196" s="19"/>
      <c r="E196" s="21"/>
      <c r="F196" s="22"/>
      <c r="G196" s="26"/>
      <c r="H196" s="28"/>
      <c r="I196" s="29"/>
      <c r="J196" s="29"/>
      <c r="K196" s="32"/>
      <c r="L196" s="34"/>
      <c r="M196" s="34"/>
      <c r="N196" s="34"/>
      <c r="O196" s="34"/>
      <c r="P196" s="34"/>
      <c r="Q196" s="34"/>
      <c r="R196" s="12"/>
      <c r="S196" s="34"/>
      <c r="T196" s="12"/>
      <c r="U196" s="35"/>
      <c r="V196" s="6"/>
      <c r="W196" s="35"/>
      <c r="X196" s="6"/>
      <c r="Y196" s="35"/>
      <c r="Z196" s="6"/>
      <c r="AA196" s="35"/>
      <c r="AB196" s="6"/>
      <c r="AC196" s="35"/>
      <c r="AD196" s="6"/>
      <c r="AE196" s="6"/>
      <c r="AF196" s="6"/>
      <c r="AG196" s="6"/>
      <c r="AH196" s="6"/>
      <c r="AI196" s="6"/>
      <c r="AJ196" s="6"/>
      <c r="AK196" s="6"/>
      <c r="AL196" s="6"/>
      <c r="AM196" s="4"/>
      <c r="AN196" s="6"/>
    </row>
    <row r="197" spans="1:41" s="6" customFormat="1" ht="17.25" customHeight="1" x14ac:dyDescent="0.2">
      <c r="A197" s="87"/>
      <c r="B197" s="26"/>
      <c r="C197" s="26"/>
      <c r="D197" s="26"/>
      <c r="E197" s="26"/>
      <c r="F197" s="26"/>
      <c r="G197" s="26"/>
      <c r="H197" s="26"/>
      <c r="I197" s="26"/>
      <c r="J197" s="26"/>
      <c r="K197" s="86">
        <f t="shared" ref="K197:K204" si="17">SUM(B197:J197)</f>
        <v>0</v>
      </c>
      <c r="L197" s="34"/>
      <c r="M197" s="34"/>
      <c r="N197" s="34"/>
      <c r="O197" s="34"/>
      <c r="P197" s="34"/>
      <c r="Q197" s="34"/>
      <c r="R197" s="12"/>
      <c r="S197" s="34"/>
      <c r="T197" s="12"/>
      <c r="U197" s="35"/>
      <c r="W197" s="35"/>
      <c r="Y197" s="35"/>
      <c r="AA197" s="35"/>
      <c r="AC197" s="35"/>
      <c r="AM197" s="4"/>
      <c r="AO197" s="4"/>
    </row>
    <row r="198" spans="1:41" ht="15" x14ac:dyDescent="0.2">
      <c r="A198" s="79"/>
      <c r="B198" s="151"/>
      <c r="C198" s="80"/>
      <c r="D198" s="151"/>
      <c r="E198" s="80"/>
      <c r="F198" s="151"/>
      <c r="G198" s="80"/>
      <c r="H198" s="151"/>
      <c r="I198" s="80"/>
      <c r="J198" s="151"/>
      <c r="K198" s="79">
        <f t="shared" si="17"/>
        <v>0</v>
      </c>
      <c r="L198" s="34"/>
      <c r="M198" s="34"/>
      <c r="N198" s="34"/>
      <c r="O198" s="34"/>
      <c r="P198" s="34"/>
      <c r="Q198" s="34"/>
      <c r="R198" s="12"/>
      <c r="S198" s="34"/>
      <c r="T198" s="12"/>
      <c r="U198" s="15"/>
      <c r="V198" s="6"/>
      <c r="W198" s="35"/>
      <c r="X198" s="6"/>
      <c r="Y198" s="35"/>
      <c r="Z198" s="6"/>
      <c r="AA198" s="35"/>
      <c r="AB198" s="6"/>
      <c r="AC198" s="35"/>
      <c r="AD198" s="6"/>
      <c r="AE198" s="6"/>
      <c r="AF198" s="6"/>
      <c r="AG198" s="6"/>
      <c r="AH198" s="6"/>
      <c r="AI198" s="6"/>
      <c r="AJ198" s="6"/>
      <c r="AK198" s="6"/>
      <c r="AM198" s="6"/>
      <c r="AN198" s="6"/>
    </row>
    <row r="199" spans="1:41" ht="15" x14ac:dyDescent="0.2">
      <c r="A199" s="79"/>
      <c r="B199" s="151"/>
      <c r="C199" s="80"/>
      <c r="D199" s="151"/>
      <c r="E199" s="80"/>
      <c r="F199" s="151"/>
      <c r="G199" s="80"/>
      <c r="H199" s="151"/>
      <c r="I199" s="80"/>
      <c r="J199" s="151"/>
      <c r="K199" s="79">
        <f t="shared" si="17"/>
        <v>0</v>
      </c>
      <c r="L199" s="14"/>
      <c r="M199" s="14"/>
      <c r="O199" s="14"/>
      <c r="Q199" s="14"/>
      <c r="R199" s="11"/>
      <c r="S199" s="14"/>
      <c r="T199" s="11"/>
      <c r="U199" s="15"/>
      <c r="V199" s="4"/>
      <c r="W199" s="15"/>
      <c r="X199" s="4"/>
      <c r="Y199" s="15"/>
      <c r="Z199" s="4"/>
      <c r="AA199" s="15"/>
      <c r="AB199" s="4"/>
      <c r="AC199" s="15"/>
      <c r="AD199" s="4"/>
      <c r="AE199" s="4"/>
      <c r="AF199" s="4"/>
      <c r="AG199" s="4"/>
      <c r="AH199" s="4"/>
      <c r="AI199" s="4"/>
      <c r="AJ199" s="4"/>
      <c r="AK199" s="4"/>
      <c r="AL199" s="6"/>
      <c r="AM199" s="6"/>
      <c r="AO199" s="6"/>
    </row>
    <row r="200" spans="1:41" ht="15" x14ac:dyDescent="0.2">
      <c r="A200" s="79"/>
      <c r="B200" s="151"/>
      <c r="C200" s="80"/>
      <c r="D200" s="151"/>
      <c r="E200" s="80"/>
      <c r="F200" s="151"/>
      <c r="G200" s="80"/>
      <c r="H200" s="151"/>
      <c r="I200" s="80"/>
      <c r="J200" s="151"/>
      <c r="K200" s="79">
        <f t="shared" si="17"/>
        <v>0</v>
      </c>
      <c r="L200" s="14"/>
      <c r="M200" s="14"/>
      <c r="O200" s="14"/>
      <c r="Q200" s="33"/>
      <c r="R200" s="11"/>
      <c r="S200" s="14"/>
      <c r="T200" s="11"/>
      <c r="U200" s="14"/>
      <c r="V200" s="11"/>
      <c r="W200" s="14"/>
      <c r="X200" s="11"/>
      <c r="Y200" s="14"/>
      <c r="Z200" s="11"/>
      <c r="AA200" s="15"/>
      <c r="AB200" s="4"/>
      <c r="AC200" s="15"/>
      <c r="AD200" s="4"/>
      <c r="AE200" s="15"/>
      <c r="AF200" s="4"/>
      <c r="AG200" s="15"/>
      <c r="AH200" s="4"/>
      <c r="AI200" s="15"/>
      <c r="AJ200" s="4"/>
      <c r="AK200" s="4"/>
      <c r="AM200" s="4"/>
    </row>
    <row r="201" spans="1:41" ht="15" x14ac:dyDescent="0.2">
      <c r="A201" s="79"/>
      <c r="B201" s="151"/>
      <c r="C201" s="80"/>
      <c r="D201" s="151"/>
      <c r="E201" s="80"/>
      <c r="F201" s="151"/>
      <c r="G201" s="80"/>
      <c r="H201" s="151"/>
      <c r="I201" s="80"/>
      <c r="J201" s="151"/>
      <c r="K201" s="79">
        <f t="shared" si="17"/>
        <v>0</v>
      </c>
      <c r="L201" s="14"/>
      <c r="M201" s="14"/>
      <c r="O201" s="14"/>
      <c r="Q201" s="33"/>
      <c r="R201" s="11"/>
      <c r="S201" s="14"/>
      <c r="T201" s="11"/>
      <c r="U201" s="14"/>
      <c r="V201" s="11"/>
      <c r="W201" s="14"/>
      <c r="X201" s="11"/>
      <c r="Y201" s="14"/>
      <c r="Z201" s="11"/>
      <c r="AA201" s="15"/>
      <c r="AB201" s="4"/>
      <c r="AC201" s="15"/>
      <c r="AD201" s="4"/>
      <c r="AE201" s="15"/>
      <c r="AF201" s="4"/>
      <c r="AG201" s="15"/>
      <c r="AH201" s="4"/>
      <c r="AI201" s="15"/>
      <c r="AJ201" s="4"/>
      <c r="AK201" s="4"/>
      <c r="AM201" s="4"/>
    </row>
    <row r="202" spans="1:41" ht="15" x14ac:dyDescent="0.2">
      <c r="A202" s="79"/>
      <c r="B202" s="151"/>
      <c r="C202" s="80"/>
      <c r="D202" s="151"/>
      <c r="E202" s="80"/>
      <c r="F202" s="151"/>
      <c r="G202" s="80"/>
      <c r="H202" s="151"/>
      <c r="I202" s="80"/>
      <c r="J202" s="151"/>
      <c r="K202" s="79">
        <f t="shared" si="17"/>
        <v>0</v>
      </c>
      <c r="L202" s="34"/>
      <c r="M202" s="34"/>
      <c r="N202" s="34"/>
      <c r="O202" s="34"/>
      <c r="P202" s="34"/>
      <c r="Q202" s="34"/>
      <c r="R202" s="12"/>
      <c r="S202" s="34"/>
      <c r="T202" s="12"/>
      <c r="U202" s="35"/>
      <c r="V202" s="6"/>
      <c r="W202" s="35"/>
      <c r="X202" s="6"/>
      <c r="Y202" s="35"/>
      <c r="Z202" s="6"/>
      <c r="AA202" s="35"/>
      <c r="AB202" s="6"/>
      <c r="AC202" s="35"/>
      <c r="AD202" s="6"/>
      <c r="AE202" s="6"/>
      <c r="AF202" s="4"/>
      <c r="AG202" s="4"/>
      <c r="AH202" s="4"/>
      <c r="AI202" s="4"/>
      <c r="AJ202" s="4"/>
      <c r="AK202" s="4"/>
      <c r="AL202" s="6"/>
      <c r="AM202" s="6"/>
      <c r="AO202" s="6"/>
    </row>
    <row r="203" spans="1:41" ht="15" x14ac:dyDescent="0.2">
      <c r="A203" s="79"/>
      <c r="B203" s="151"/>
      <c r="C203" s="80"/>
      <c r="D203" s="151"/>
      <c r="E203" s="80"/>
      <c r="F203" s="151"/>
      <c r="G203" s="80"/>
      <c r="H203" s="151"/>
      <c r="I203" s="80"/>
      <c r="J203" s="151"/>
      <c r="K203" s="79">
        <f t="shared" si="17"/>
        <v>0</v>
      </c>
      <c r="L203" s="34"/>
      <c r="M203" s="34"/>
      <c r="N203" s="34"/>
      <c r="O203" s="34"/>
      <c r="P203" s="34"/>
      <c r="Q203" s="34"/>
      <c r="R203" s="12"/>
      <c r="S203" s="34"/>
      <c r="T203" s="12"/>
      <c r="U203" s="35"/>
      <c r="V203" s="6"/>
      <c r="W203" s="35"/>
      <c r="X203" s="6"/>
      <c r="Y203" s="35"/>
      <c r="Z203" s="6"/>
      <c r="AA203" s="35"/>
      <c r="AB203" s="6"/>
      <c r="AC203" s="35"/>
      <c r="AD203" s="6"/>
      <c r="AE203" s="6"/>
      <c r="AF203" s="6"/>
      <c r="AG203" s="6"/>
      <c r="AH203" s="6"/>
      <c r="AI203" s="6"/>
      <c r="AJ203" s="6"/>
      <c r="AK203" s="6"/>
      <c r="AM203" s="6"/>
      <c r="AN203" s="6"/>
    </row>
    <row r="204" spans="1:41" x14ac:dyDescent="0.2">
      <c r="A204" s="8"/>
      <c r="B204" s="17"/>
      <c r="C204" s="63"/>
      <c r="D204" s="19"/>
      <c r="E204" s="21"/>
      <c r="F204" s="22"/>
      <c r="G204" s="26"/>
      <c r="H204" s="28"/>
      <c r="I204" s="29"/>
      <c r="J204" s="29"/>
      <c r="K204" s="32">
        <f t="shared" si="17"/>
        <v>0</v>
      </c>
      <c r="L204" s="14"/>
      <c r="M204" s="14"/>
      <c r="O204" s="14"/>
      <c r="Q204" s="33"/>
      <c r="R204" s="11"/>
      <c r="S204" s="14"/>
      <c r="T204" s="11"/>
      <c r="U204" s="14"/>
      <c r="V204" s="11"/>
      <c r="W204" s="14"/>
      <c r="X204" s="11"/>
      <c r="Y204" s="14"/>
      <c r="Z204" s="11"/>
      <c r="AA204" s="15"/>
      <c r="AB204" s="4"/>
      <c r="AC204" s="15"/>
      <c r="AD204" s="4"/>
      <c r="AE204" s="15"/>
      <c r="AF204" s="4"/>
      <c r="AG204" s="15"/>
      <c r="AH204" s="4"/>
      <c r="AI204" s="15"/>
      <c r="AJ204" s="4"/>
      <c r="AK204" s="4"/>
      <c r="AM204" s="4"/>
    </row>
    <row r="205" spans="1:41" x14ac:dyDescent="0.25">
      <c r="R205" s="33"/>
      <c r="AB205" s="15"/>
      <c r="AC205" s="4"/>
      <c r="AD205" s="15"/>
      <c r="AE205" s="4"/>
      <c r="AF205" s="15"/>
      <c r="AG205" s="4"/>
      <c r="AH205" s="15"/>
      <c r="AI205" s="4"/>
      <c r="AJ205" s="15"/>
      <c r="AK205" s="4"/>
      <c r="AL205" s="4"/>
    </row>
    <row r="206" spans="1:41" x14ac:dyDescent="0.25">
      <c r="R206" s="33"/>
      <c r="AB206" s="15"/>
      <c r="AC206" s="4"/>
      <c r="AD206" s="15"/>
      <c r="AE206" s="4"/>
      <c r="AF206" s="15"/>
      <c r="AG206" s="4"/>
      <c r="AH206" s="15"/>
      <c r="AI206" s="4"/>
      <c r="AJ206" s="15"/>
      <c r="AK206" s="4"/>
      <c r="AL206" s="4"/>
    </row>
    <row r="207" spans="1:41" x14ac:dyDescent="0.25">
      <c r="R207" s="15"/>
      <c r="AB207" s="15"/>
      <c r="AC207" s="4"/>
      <c r="AD207" s="15"/>
      <c r="AE207" s="4"/>
      <c r="AF207" s="15"/>
      <c r="AG207" s="4"/>
      <c r="AH207" s="15"/>
      <c r="AI207" s="4"/>
      <c r="AJ207" s="15"/>
      <c r="AK207" s="4"/>
      <c r="AL207" s="4"/>
    </row>
    <row r="208" spans="1:41" x14ac:dyDescent="0.25">
      <c r="R208" s="15"/>
      <c r="AB208" s="15"/>
      <c r="AC208" s="4"/>
      <c r="AD208" s="15"/>
      <c r="AE208" s="4"/>
      <c r="AF208" s="15"/>
      <c r="AG208" s="4"/>
      <c r="AH208" s="15"/>
      <c r="AI208" s="4"/>
      <c r="AJ208" s="15"/>
      <c r="AK208" s="4"/>
      <c r="AL208" s="4"/>
    </row>
    <row r="209" spans="18:38" x14ac:dyDescent="0.25">
      <c r="R209" s="15"/>
      <c r="AB209" s="15"/>
      <c r="AC209" s="4"/>
      <c r="AD209" s="15"/>
      <c r="AE209" s="4"/>
      <c r="AF209" s="15"/>
      <c r="AG209" s="4"/>
      <c r="AH209" s="15"/>
      <c r="AI209" s="4"/>
      <c r="AJ209" s="15"/>
      <c r="AK209" s="4"/>
      <c r="AL209" s="4"/>
    </row>
    <row r="210" spans="18:38" x14ac:dyDescent="0.25">
      <c r="R210" s="15"/>
    </row>
    <row r="211" spans="18:38" x14ac:dyDescent="0.25">
      <c r="R211" s="15"/>
    </row>
    <row r="212" spans="18:38" x14ac:dyDescent="0.25">
      <c r="R212" s="15"/>
    </row>
  </sheetData>
  <mergeCells count="13">
    <mergeCell ref="A167:M167"/>
    <mergeCell ref="A180:L180"/>
    <mergeCell ref="A1:AL1"/>
    <mergeCell ref="A15:AL15"/>
    <mergeCell ref="A27:AL27"/>
    <mergeCell ref="A59:AL59"/>
    <mergeCell ref="A88:AL88"/>
    <mergeCell ref="A114:AL114"/>
    <mergeCell ref="A7:AL7"/>
    <mergeCell ref="A134:AL134"/>
    <mergeCell ref="A144:AL144"/>
    <mergeCell ref="A166:M166"/>
    <mergeCell ref="A151:AL151"/>
  </mergeCells>
  <pageMargins left="0" right="0" top="0.5" bottom="0.25" header="0.3" footer="0.3"/>
  <pageSetup scale="2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zoomScale="85" zoomScaleNormal="85" workbookViewId="0">
      <selection activeCell="B1" sqref="B1:B29"/>
    </sheetView>
  </sheetViews>
  <sheetFormatPr defaultColWidth="8.85546875" defaultRowHeight="22.5" customHeight="1" x14ac:dyDescent="0.35"/>
  <cols>
    <col min="1" max="1" width="8.85546875" style="1"/>
    <col min="2" max="2" width="29.85546875" style="1" customWidth="1"/>
    <col min="3" max="16384" width="8.85546875" style="2"/>
  </cols>
  <sheetData>
    <row r="1" spans="1:1" ht="22.5" customHeight="1" x14ac:dyDescent="0.35">
      <c r="A1" s="1">
        <v>1</v>
      </c>
    </row>
    <row r="2" spans="1:1" ht="22.5" customHeight="1" x14ac:dyDescent="0.35">
      <c r="A2" s="1">
        <v>2</v>
      </c>
    </row>
    <row r="3" spans="1:1" ht="22.5" customHeight="1" x14ac:dyDescent="0.35">
      <c r="A3" s="1">
        <v>3</v>
      </c>
    </row>
    <row r="4" spans="1:1" ht="22.5" customHeight="1" x14ac:dyDescent="0.35">
      <c r="A4" s="1">
        <v>4</v>
      </c>
    </row>
    <row r="5" spans="1:1" ht="22.5" customHeight="1" x14ac:dyDescent="0.35">
      <c r="A5" s="1">
        <v>5</v>
      </c>
    </row>
    <row r="6" spans="1:1" ht="22.5" customHeight="1" x14ac:dyDescent="0.35">
      <c r="A6" s="1">
        <v>6</v>
      </c>
    </row>
    <row r="7" spans="1:1" ht="22.5" customHeight="1" x14ac:dyDescent="0.35">
      <c r="A7" s="1">
        <v>7</v>
      </c>
    </row>
    <row r="8" spans="1:1" ht="22.5" customHeight="1" x14ac:dyDescent="0.35">
      <c r="A8" s="1">
        <v>8</v>
      </c>
    </row>
    <row r="9" spans="1:1" ht="22.5" customHeight="1" x14ac:dyDescent="0.35">
      <c r="A9" s="1">
        <v>9</v>
      </c>
    </row>
    <row r="10" spans="1:1" ht="22.5" customHeight="1" x14ac:dyDescent="0.35">
      <c r="A10" s="1">
        <v>10</v>
      </c>
    </row>
    <row r="11" spans="1:1" ht="22.5" customHeight="1" x14ac:dyDescent="0.35">
      <c r="A11" s="1">
        <v>11</v>
      </c>
    </row>
    <row r="12" spans="1:1" ht="22.5" customHeight="1" x14ac:dyDescent="0.35">
      <c r="A12" s="1">
        <v>12</v>
      </c>
    </row>
    <row r="13" spans="1:1" ht="22.5" customHeight="1" x14ac:dyDescent="0.35">
      <c r="A13" s="1">
        <v>13</v>
      </c>
    </row>
    <row r="14" spans="1:1" ht="22.5" customHeight="1" x14ac:dyDescent="0.35">
      <c r="A14" s="1">
        <v>14</v>
      </c>
    </row>
    <row r="15" spans="1:1" ht="22.5" customHeight="1" x14ac:dyDescent="0.35">
      <c r="A15" s="1">
        <v>15</v>
      </c>
    </row>
    <row r="16" spans="1:1" ht="22.5" customHeight="1" x14ac:dyDescent="0.35">
      <c r="A16" s="1">
        <v>16</v>
      </c>
    </row>
    <row r="17" spans="1:1" ht="22.5" customHeight="1" x14ac:dyDescent="0.35">
      <c r="A17" s="1">
        <v>17</v>
      </c>
    </row>
    <row r="18" spans="1:1" ht="22.5" customHeight="1" x14ac:dyDescent="0.35">
      <c r="A18" s="1">
        <v>18</v>
      </c>
    </row>
    <row r="19" spans="1:1" ht="22.5" customHeight="1" x14ac:dyDescent="0.35">
      <c r="A19" s="1">
        <v>19</v>
      </c>
    </row>
    <row r="20" spans="1:1" ht="22.5" customHeight="1" x14ac:dyDescent="0.35">
      <c r="A20" s="1">
        <v>20</v>
      </c>
    </row>
    <row r="21" spans="1:1" ht="22.5" customHeight="1" x14ac:dyDescent="0.35">
      <c r="A21" s="1">
        <v>21</v>
      </c>
    </row>
    <row r="22" spans="1:1" ht="22.5" customHeight="1" x14ac:dyDescent="0.35">
      <c r="A22" s="1">
        <v>22</v>
      </c>
    </row>
    <row r="23" spans="1:1" ht="22.5" customHeight="1" x14ac:dyDescent="0.35">
      <c r="A23" s="1">
        <v>23</v>
      </c>
    </row>
    <row r="24" spans="1:1" ht="22.5" customHeight="1" x14ac:dyDescent="0.35">
      <c r="A24" s="1">
        <v>24</v>
      </c>
    </row>
    <row r="25" spans="1:1" ht="22.5" customHeight="1" x14ac:dyDescent="0.35">
      <c r="A25" s="1">
        <v>25</v>
      </c>
    </row>
    <row r="26" spans="1:1" ht="22.5" customHeight="1" x14ac:dyDescent="0.35">
      <c r="A26" s="1">
        <v>26</v>
      </c>
    </row>
    <row r="27" spans="1:1" ht="22.5" customHeight="1" x14ac:dyDescent="0.35">
      <c r="A27" s="1">
        <v>27</v>
      </c>
    </row>
    <row r="28" spans="1:1" ht="22.5" customHeight="1" x14ac:dyDescent="0.35">
      <c r="A28" s="1">
        <v>28</v>
      </c>
    </row>
    <row r="29" spans="1:1" ht="22.5" customHeight="1" x14ac:dyDescent="0.35">
      <c r="A29" s="1">
        <v>29</v>
      </c>
    </row>
    <row r="30" spans="1:1" ht="22.5" customHeight="1" x14ac:dyDescent="0.35">
      <c r="A30" s="1">
        <v>30</v>
      </c>
    </row>
  </sheetData>
  <sortState xmlns:xlrd2="http://schemas.microsoft.com/office/spreadsheetml/2017/richdata2" ref="B1:B20">
    <sortCondition ref="B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Points</vt:lpstr>
      <vt:lpstr>Sheet1</vt:lpstr>
    </vt:vector>
  </TitlesOfParts>
  <Manager/>
  <Company>Denison ISD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Denison ISD</dc:creator>
  <cp:keywords/>
  <dc:description/>
  <cp:lastModifiedBy>Shyla Bacon</cp:lastModifiedBy>
  <cp:revision/>
  <dcterms:created xsi:type="dcterms:W3CDTF">2004-09-13T17:19:30Z</dcterms:created>
  <dcterms:modified xsi:type="dcterms:W3CDTF">2026-08-03T01:55:52Z</dcterms:modified>
  <cp:category/>
  <cp:contentStatus/>
</cp:coreProperties>
</file>