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ylaBacon\Desktop\TJRA 2026\AA Spreadsheets\August\"/>
    </mc:Choice>
  </mc:AlternateContent>
  <xr:revisionPtr revIDLastSave="0" documentId="8_{C32A4739-06DB-4C54-8EBC-6969991433AC}" xr6:coauthVersionLast="47" xr6:coauthVersionMax="47" xr10:uidLastSave="{00000000-0000-0000-0000-000000000000}"/>
  <bookViews>
    <workbookView xWindow="22932" yWindow="-108" windowWidth="23256" windowHeight="12456" xr2:uid="{49955CDA-6F83-49EF-9717-D203DABBDDBA}"/>
  </bookViews>
  <sheets>
    <sheet name="19U POINTS" sheetId="1" r:id="rId1"/>
    <sheet name="12u PILOT EV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33" i="1" l="1"/>
  <c r="D148" i="1" s="1"/>
  <c r="AL8" i="1"/>
  <c r="AL45" i="1"/>
  <c r="AL9" i="1"/>
  <c r="C148" i="1" s="1"/>
  <c r="AM116" i="1"/>
  <c r="AM15" i="2"/>
  <c r="AL15" i="2"/>
  <c r="AM14" i="2"/>
  <c r="AL14" i="2"/>
  <c r="AM13" i="2"/>
  <c r="AL13" i="2"/>
  <c r="AM12" i="2"/>
  <c r="AL12" i="2"/>
  <c r="AM11" i="2"/>
  <c r="AL11" i="2"/>
  <c r="AM7" i="2"/>
  <c r="AL7" i="2"/>
  <c r="AM6" i="2"/>
  <c r="AL6" i="2"/>
  <c r="AM5" i="2"/>
  <c r="AL5" i="2"/>
  <c r="AM3" i="2"/>
  <c r="AL3" i="2"/>
  <c r="AM4" i="2"/>
  <c r="AL4" i="2"/>
  <c r="AL5" i="1"/>
  <c r="AL4" i="1"/>
  <c r="AL116" i="1"/>
  <c r="AL117" i="1"/>
  <c r="AM117" i="1"/>
  <c r="AL118" i="1"/>
  <c r="AM118" i="1"/>
  <c r="AL119" i="1"/>
  <c r="AM119" i="1"/>
  <c r="AL120" i="1"/>
  <c r="AM120" i="1"/>
  <c r="AL121" i="1"/>
  <c r="AM121" i="1"/>
  <c r="AL122" i="1"/>
  <c r="AM122" i="1"/>
  <c r="AL124" i="1"/>
  <c r="AM124" i="1"/>
  <c r="AL125" i="1"/>
  <c r="AM125" i="1"/>
  <c r="AL126" i="1"/>
  <c r="AM126" i="1"/>
  <c r="AL127" i="1"/>
  <c r="AM127" i="1"/>
  <c r="M176" i="1"/>
  <c r="M175" i="1"/>
  <c r="M174" i="1"/>
  <c r="M173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4" i="1"/>
  <c r="M153" i="1"/>
  <c r="M152" i="1"/>
  <c r="M151" i="1"/>
  <c r="AM142" i="1"/>
  <c r="AL142" i="1"/>
  <c r="AM141" i="1"/>
  <c r="AL141" i="1"/>
  <c r="AM140" i="1"/>
  <c r="AL140" i="1"/>
  <c r="AM139" i="1"/>
  <c r="AL139" i="1"/>
  <c r="AM137" i="1"/>
  <c r="AL137" i="1"/>
  <c r="AM136" i="1"/>
  <c r="AL136" i="1"/>
  <c r="AM135" i="1"/>
  <c r="AL135" i="1"/>
  <c r="AM134" i="1"/>
  <c r="AL134" i="1"/>
  <c r="AM133" i="1"/>
  <c r="AL133" i="1"/>
  <c r="AM132" i="1"/>
  <c r="AL132" i="1"/>
  <c r="AM131" i="1"/>
  <c r="AL131" i="1"/>
  <c r="AL113" i="1"/>
  <c r="AL112" i="1"/>
  <c r="AL111" i="1"/>
  <c r="AL110" i="1"/>
  <c r="AL109" i="1"/>
  <c r="AL105" i="1"/>
  <c r="AL104" i="1"/>
  <c r="AL103" i="1"/>
  <c r="AL99" i="1"/>
  <c r="AL98" i="1"/>
  <c r="AL97" i="1"/>
  <c r="AL96" i="1"/>
  <c r="AL95" i="1"/>
  <c r="AL94" i="1"/>
  <c r="AL93" i="1"/>
  <c r="AL92" i="1"/>
  <c r="AL90" i="1"/>
  <c r="AL89" i="1"/>
  <c r="AL86" i="1"/>
  <c r="AL84" i="1"/>
  <c r="F148" i="1" s="1"/>
  <c r="AL85" i="1"/>
  <c r="F149" i="1" s="1"/>
  <c r="AL87" i="1"/>
  <c r="F150" i="1" s="1"/>
  <c r="AL88" i="1"/>
  <c r="AL80" i="1"/>
  <c r="AL79" i="1"/>
  <c r="AL75" i="1"/>
  <c r="AL74" i="1"/>
  <c r="AL73" i="1"/>
  <c r="AL72" i="1"/>
  <c r="AL71" i="1"/>
  <c r="AL67" i="1"/>
  <c r="AL66" i="1"/>
  <c r="AL65" i="1"/>
  <c r="AL63" i="1"/>
  <c r="AL62" i="1"/>
  <c r="AL61" i="1"/>
  <c r="AL59" i="1"/>
  <c r="AL58" i="1"/>
  <c r="AL57" i="1"/>
  <c r="AL56" i="1"/>
  <c r="AL55" i="1"/>
  <c r="AL54" i="1"/>
  <c r="E149" i="1" s="1"/>
  <c r="AL53" i="1"/>
  <c r="E148" i="1" s="1"/>
  <c r="AL52" i="1"/>
  <c r="E147" i="1" s="1"/>
  <c r="AL48" i="1"/>
  <c r="AL47" i="1"/>
  <c r="AL46" i="1"/>
  <c r="AL42" i="1"/>
  <c r="AL39" i="1"/>
  <c r="AL38" i="1"/>
  <c r="AL37" i="1"/>
  <c r="AL36" i="1"/>
  <c r="AL35" i="1"/>
  <c r="D149" i="1" s="1"/>
  <c r="AL34" i="1"/>
  <c r="D147" i="1" s="1"/>
  <c r="AL44" i="1"/>
  <c r="D150" i="1" s="1"/>
  <c r="AL26" i="1"/>
  <c r="AL25" i="1"/>
  <c r="AL24" i="1"/>
  <c r="AL23" i="1"/>
  <c r="AL22" i="1"/>
  <c r="AL21" i="1"/>
  <c r="AL20" i="1"/>
  <c r="AL19" i="1"/>
  <c r="AL18" i="1"/>
  <c r="AL16" i="1"/>
  <c r="AL15" i="1"/>
  <c r="AL14" i="1"/>
  <c r="C150" i="1" s="1"/>
  <c r="AL13" i="1"/>
  <c r="AL10" i="1"/>
  <c r="AL12" i="1"/>
  <c r="C149" i="1" s="1"/>
  <c r="AL11" i="1"/>
  <c r="C147" i="1" s="1"/>
  <c r="AL3" i="1"/>
  <c r="M149" i="1" l="1"/>
  <c r="M147" i="1"/>
  <c r="M150" i="1"/>
  <c r="M148" i="1"/>
</calcChain>
</file>

<file path=xl/sharedStrings.xml><?xml version="1.0" encoding="utf-8"?>
<sst xmlns="http://schemas.openxmlformats.org/spreadsheetml/2006/main" count="249" uniqueCount="60">
  <si>
    <t xml:space="preserve">TJRA 15-19 Bull Riding </t>
  </si>
  <si>
    <t>Contestant</t>
  </si>
  <si>
    <t>Total</t>
  </si>
  <si>
    <t>BAILEY, COREY</t>
  </si>
  <si>
    <t>NM</t>
  </si>
  <si>
    <t>NS</t>
  </si>
  <si>
    <t>WAINSCOTT, CASH</t>
  </si>
  <si>
    <t>TJRA 15-19 Barrel Racing</t>
  </si>
  <si>
    <t xml:space="preserve"> </t>
  </si>
  <si>
    <t>HARLESS, AUBREY</t>
  </si>
  <si>
    <t>BUTLER, REGAN</t>
  </si>
  <si>
    <t>NT</t>
  </si>
  <si>
    <t>BRANCH, CAMI</t>
  </si>
  <si>
    <t>VAWTER, LORETTA</t>
  </si>
  <si>
    <t>MINYARD, KIMBERLY</t>
  </si>
  <si>
    <t>OLSEN, RENEE</t>
  </si>
  <si>
    <t>STANLEY, ADDI</t>
  </si>
  <si>
    <t>WILSON, CASSIDY</t>
  </si>
  <si>
    <t>WEGLEY, EMMA</t>
  </si>
  <si>
    <t>WEGLEY, AVE</t>
  </si>
  <si>
    <t>SALYER, TRINITY</t>
  </si>
  <si>
    <t>CARR, CORLEIGH</t>
  </si>
  <si>
    <t>FRISCIA, HALLIE</t>
  </si>
  <si>
    <t>TJRA 15-19 Pole Bending</t>
  </si>
  <si>
    <t>SMITH, BRAGGIN</t>
  </si>
  <si>
    <t>TJRA 15-19 Goat Tying</t>
  </si>
  <si>
    <t>TJRA 15 - 19 Chute Dogging</t>
  </si>
  <si>
    <t>TJRA 15 - 19 Steerwrestling</t>
  </si>
  <si>
    <t xml:space="preserve">TJRA 15 - 19 Breakaway </t>
  </si>
  <si>
    <t>HAMLIN, EMMA</t>
  </si>
  <si>
    <t>HICKS, PRESLEY</t>
  </si>
  <si>
    <t>HALE, SYDNIE</t>
  </si>
  <si>
    <t>TJRA 15-19 Tiedown</t>
  </si>
  <si>
    <t xml:space="preserve">TJRA 15-19 Ribbon Roping </t>
  </si>
  <si>
    <t>TJRA 19 &amp; under Headers</t>
  </si>
  <si>
    <t>High Point</t>
  </si>
  <si>
    <t>Total - Year End</t>
  </si>
  <si>
    <t>Total - All Around</t>
  </si>
  <si>
    <t>POGUE, CROSS</t>
  </si>
  <si>
    <t>TJRA 19 &amp; under Heelers</t>
  </si>
  <si>
    <t>BUNDY, TRYSON</t>
  </si>
  <si>
    <t>TJRA 15-19 Girls AA</t>
  </si>
  <si>
    <t>Bulls</t>
  </si>
  <si>
    <t>Barrels</t>
  </si>
  <si>
    <t>Poles</t>
  </si>
  <si>
    <t>Goats</t>
  </si>
  <si>
    <t>Breakaway</t>
  </si>
  <si>
    <t>Tiedown</t>
  </si>
  <si>
    <t>Ribbon Roping</t>
  </si>
  <si>
    <t>Chute Dogging</t>
  </si>
  <si>
    <t>TR - HD</t>
  </si>
  <si>
    <t>TR - HL</t>
  </si>
  <si>
    <t>Total Points</t>
  </si>
  <si>
    <t>TJRA 15-19 Boys AA</t>
  </si>
  <si>
    <t>TJRA 12 &amp; under Parent Roping Headers (Pilot Event)</t>
  </si>
  <si>
    <t>LANDEROS, JADEYN</t>
  </si>
  <si>
    <t>POGUE, COSS</t>
  </si>
  <si>
    <t>TJRA 12 &amp; under Parent Roping Heelers (Pilot Event)</t>
  </si>
  <si>
    <t>REED, WYATT</t>
  </si>
  <si>
    <t>STANLEY, EMERYSON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</si>
</sst>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"/>
    <numFmt numFmtId="165" formatCode="0.0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Aptos Narrow"/>
      <family val="2"/>
      <scheme val="minor"/>
    </font>
    <font>
      <sz val="11"/>
      <color rgb="FF000000"/>
      <name val="Aptos Narrow"/>
      <family val="2"/>
      <scheme val="minor"/>
    </font>
    <font>
      <strike/>
      <sz val="11"/>
      <name val="Aptos Narrow"/>
      <family val="2"/>
      <scheme val="minor"/>
    </font>
    <font>
      <b/>
      <strike/>
      <sz val="11"/>
      <name val="Aptos Narrow"/>
      <family val="2"/>
      <scheme val="minor"/>
    </font>
    <font>
      <strike/>
      <sz val="11"/>
      <color rgb="FFFF0000"/>
      <name val="Aptos Narrow"/>
      <family val="2"/>
      <scheme val="minor"/>
    </font>
    <font>
      <strike/>
      <sz val="10"/>
      <name val="Arial"/>
      <family val="2"/>
    </font>
    <font>
      <b/>
      <strike/>
      <sz val="10"/>
      <name val="Arial"/>
      <family val="2"/>
    </font>
    <font>
      <b/>
      <strike/>
      <sz val="11"/>
      <color theme="1"/>
      <name val="Aptos Narrow"/>
      <family val="2"/>
      <scheme val="minor"/>
    </font>
    <font>
      <strike/>
      <sz val="11"/>
      <color theme="1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92">
    <xf numFmtId="0" fontId="0" fillId="0" borderId="0" xfId="0"/>
    <xf numFmtId="0" fontId="5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0" borderId="3" xfId="0" applyNumberFormat="1" applyFont="1" applyBorder="1"/>
    <xf numFmtId="0" fontId="3" fillId="0" borderId="0" xfId="0" applyFont="1"/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3" xfId="0" applyNumberFormat="1" applyFont="1" applyBorder="1"/>
    <xf numFmtId="0" fontId="5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165" fontId="5" fillId="0" borderId="3" xfId="0" applyNumberFormat="1" applyFont="1" applyBorder="1" applyAlignment="1">
      <alignment horizontal="center" vertical="center"/>
    </xf>
    <xf numFmtId="0" fontId="2" fillId="2" borderId="3" xfId="2" applyBorder="1" applyAlignment="1">
      <alignment vertical="center"/>
    </xf>
    <xf numFmtId="0" fontId="2" fillId="2" borderId="7" xfId="2" applyBorder="1" applyAlignment="1">
      <alignment horizontal="center" vertical="center"/>
    </xf>
    <xf numFmtId="165" fontId="2" fillId="2" borderId="7" xfId="2" applyNumberFormat="1" applyBorder="1" applyAlignment="1">
      <alignment horizontal="center" vertical="center"/>
    </xf>
    <xf numFmtId="0" fontId="2" fillId="2" borderId="8" xfId="2" applyBorder="1" applyAlignment="1">
      <alignment horizontal="center" vertical="center"/>
    </xf>
    <xf numFmtId="0" fontId="2" fillId="2" borderId="9" xfId="2" applyBorder="1" applyAlignment="1">
      <alignment horizontal="center" vertical="center"/>
    </xf>
    <xf numFmtId="164" fontId="2" fillId="2" borderId="3" xfId="2" applyNumberFormat="1" applyBorder="1"/>
    <xf numFmtId="0" fontId="2" fillId="2" borderId="3" xfId="2" applyBorder="1" applyAlignment="1">
      <alignment horizontal="center" vertical="center"/>
    </xf>
    <xf numFmtId="165" fontId="2" fillId="2" borderId="3" xfId="2" applyNumberFormat="1" applyBorder="1" applyAlignment="1">
      <alignment horizontal="center" vertical="center"/>
    </xf>
    <xf numFmtId="0" fontId="2" fillId="2" borderId="4" xfId="2" applyBorder="1" applyAlignment="1">
      <alignment horizontal="center" vertical="center"/>
    </xf>
    <xf numFmtId="0" fontId="2" fillId="2" borderId="6" xfId="2" applyBorder="1" applyAlignment="1">
      <alignment horizontal="center" vertical="center"/>
    </xf>
    <xf numFmtId="0" fontId="2" fillId="2" borderId="3" xfId="2" applyBorder="1"/>
    <xf numFmtId="0" fontId="5" fillId="3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/>
    <xf numFmtId="164" fontId="5" fillId="3" borderId="3" xfId="0" applyNumberFormat="1" applyFont="1" applyFill="1" applyBorder="1"/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5" fillId="0" borderId="3" xfId="0" applyFont="1" applyBorder="1"/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/>
    <xf numFmtId="2" fontId="6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/>
    </xf>
    <xf numFmtId="2" fontId="2" fillId="2" borderId="3" xfId="2" applyNumberForma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left"/>
    </xf>
    <xf numFmtId="0" fontId="6" fillId="0" borderId="10" xfId="0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/>
    </xf>
    <xf numFmtId="0" fontId="2" fillId="2" borderId="7" xfId="2" applyBorder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5" fillId="0" borderId="1" xfId="0" applyFont="1" applyBorder="1"/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3" borderId="3" xfId="0" applyFont="1" applyFill="1" applyBorder="1"/>
    <xf numFmtId="0" fontId="9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0" borderId="3" xfId="0" applyFont="1" applyBorder="1"/>
    <xf numFmtId="0" fontId="9" fillId="0" borderId="3" xfId="0" applyFont="1" applyBorder="1" applyAlignment="1">
      <alignment horizontal="center"/>
    </xf>
    <xf numFmtId="0" fontId="8" fillId="4" borderId="3" xfId="0" applyFont="1" applyFill="1" applyBorder="1"/>
    <xf numFmtId="0" fontId="9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/>
    </xf>
    <xf numFmtId="164" fontId="5" fillId="4" borderId="3" xfId="0" applyNumberFormat="1" applyFont="1" applyFill="1" applyBorder="1"/>
    <xf numFmtId="0" fontId="2" fillId="2" borderId="3" xfId="2" applyBorder="1" applyAlignment="1">
      <alignment horizontal="center"/>
    </xf>
    <xf numFmtId="0" fontId="8" fillId="0" borderId="0" xfId="0" applyFont="1"/>
    <xf numFmtId="164" fontId="5" fillId="0" borderId="0" xfId="0" applyNumberFormat="1" applyFont="1"/>
    <xf numFmtId="0" fontId="6" fillId="0" borderId="7" xfId="0" applyFont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textRotation="90" wrapText="1"/>
    </xf>
    <xf numFmtId="0" fontId="6" fillId="6" borderId="7" xfId="0" applyFont="1" applyFill="1" applyBorder="1" applyAlignment="1">
      <alignment horizontal="center" vertical="center" textRotation="90" wrapText="1"/>
    </xf>
    <xf numFmtId="0" fontId="6" fillId="7" borderId="7" xfId="0" applyFont="1" applyFill="1" applyBorder="1" applyAlignment="1">
      <alignment horizontal="center" vertical="center" textRotation="90" wrapText="1"/>
    </xf>
    <xf numFmtId="0" fontId="6" fillId="8" borderId="7" xfId="0" applyFont="1" applyFill="1" applyBorder="1" applyAlignment="1">
      <alignment horizontal="center" vertical="center" textRotation="90" wrapText="1"/>
    </xf>
    <xf numFmtId="0" fontId="6" fillId="9" borderId="7" xfId="0" applyFont="1" applyFill="1" applyBorder="1" applyAlignment="1">
      <alignment horizontal="center" vertical="center" textRotation="90" wrapText="1"/>
    </xf>
    <xf numFmtId="0" fontId="6" fillId="10" borderId="7" xfId="0" applyFont="1" applyFill="1" applyBorder="1" applyAlignment="1">
      <alignment horizontal="center" vertical="center" textRotation="90" wrapText="1"/>
    </xf>
    <xf numFmtId="0" fontId="6" fillId="11" borderId="7" xfId="0" applyFont="1" applyFill="1" applyBorder="1" applyAlignment="1">
      <alignment horizontal="center" vertical="center" textRotation="90" wrapText="1"/>
    </xf>
    <xf numFmtId="0" fontId="6" fillId="12" borderId="7" xfId="0" applyFont="1" applyFill="1" applyBorder="1" applyAlignment="1">
      <alignment horizontal="center" vertical="center" textRotation="90" wrapText="1"/>
    </xf>
    <xf numFmtId="0" fontId="6" fillId="13" borderId="7" xfId="0" applyFont="1" applyFill="1" applyBorder="1" applyAlignment="1">
      <alignment horizontal="center" vertical="center" textRotation="90" wrapText="1"/>
    </xf>
    <xf numFmtId="0" fontId="6" fillId="14" borderId="7" xfId="0" applyFont="1" applyFill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0" xfId="0" applyFont="1"/>
    <xf numFmtId="0" fontId="6" fillId="5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0" fontId="6" fillId="13" borderId="3" xfId="0" applyFont="1" applyFill="1" applyBorder="1" applyAlignment="1">
      <alignment horizontal="center" vertical="center"/>
    </xf>
    <xf numFmtId="0" fontId="6" fillId="14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8" borderId="7" xfId="0" applyFont="1" applyFill="1" applyBorder="1"/>
    <xf numFmtId="0" fontId="5" fillId="8" borderId="3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vertical="center"/>
    </xf>
    <xf numFmtId="0" fontId="5" fillId="8" borderId="3" xfId="0" applyFont="1" applyFill="1" applyBorder="1" applyAlignment="1">
      <alignment vertical="center"/>
    </xf>
    <xf numFmtId="0" fontId="2" fillId="8" borderId="3" xfId="2" applyFill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5" borderId="7" xfId="1" applyNumberFormat="1" applyFont="1" applyFill="1" applyBorder="1" applyAlignment="1">
      <alignment horizontal="center" vertical="center" textRotation="90" wrapText="1"/>
    </xf>
    <xf numFmtId="0" fontId="6" fillId="5" borderId="3" xfId="1" applyNumberFormat="1" applyFont="1" applyFill="1" applyBorder="1" applyAlignment="1">
      <alignment horizontal="center" vertical="center"/>
    </xf>
    <xf numFmtId="0" fontId="8" fillId="8" borderId="3" xfId="0" applyFont="1" applyFill="1" applyBorder="1"/>
    <xf numFmtId="0" fontId="6" fillId="8" borderId="3" xfId="1" applyNumberFormat="1" applyFont="1" applyFill="1" applyBorder="1" applyAlignment="1">
      <alignment horizontal="center" vertical="center"/>
    </xf>
    <xf numFmtId="0" fontId="2" fillId="2" borderId="3" xfId="2" applyBorder="1" applyAlignment="1">
      <alignment horizontal="left"/>
    </xf>
    <xf numFmtId="0" fontId="2" fillId="2" borderId="3" xfId="2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5" fillId="0" borderId="14" xfId="0" applyNumberFormat="1" applyFont="1" applyBorder="1" applyAlignment="1">
      <alignment horizontal="center" vertical="center"/>
    </xf>
    <xf numFmtId="164" fontId="6" fillId="6" borderId="3" xfId="0" applyNumberFormat="1" applyFont="1" applyFill="1" applyBorder="1" applyAlignment="1">
      <alignment horizontal="center" vertical="center"/>
    </xf>
    <xf numFmtId="164" fontId="6" fillId="7" borderId="3" xfId="0" applyNumberFormat="1" applyFont="1" applyFill="1" applyBorder="1" applyAlignment="1">
      <alignment horizontal="center" vertical="center"/>
    </xf>
    <xf numFmtId="164" fontId="6" fillId="8" borderId="3" xfId="0" applyNumberFormat="1" applyFont="1" applyFill="1" applyBorder="1" applyAlignment="1">
      <alignment horizontal="center" vertical="center"/>
    </xf>
    <xf numFmtId="164" fontId="6" fillId="9" borderId="3" xfId="0" applyNumberFormat="1" applyFont="1" applyFill="1" applyBorder="1" applyAlignment="1">
      <alignment horizontal="center" vertical="center"/>
    </xf>
    <xf numFmtId="16" fontId="2" fillId="2" borderId="3" xfId="2" applyNumberForma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64" fontId="12" fillId="0" borderId="3" xfId="0" applyNumberFormat="1" applyFont="1" applyBorder="1"/>
    <xf numFmtId="0" fontId="14" fillId="0" borderId="0" xfId="0" applyFont="1"/>
    <xf numFmtId="0" fontId="12" fillId="0" borderId="0" xfId="0" applyFont="1"/>
    <xf numFmtId="0" fontId="12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7" xfId="0" applyFont="1" applyBorder="1" applyAlignment="1">
      <alignment vertical="center"/>
    </xf>
    <xf numFmtId="165" fontId="12" fillId="0" borderId="7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5" fillId="3" borderId="3" xfId="0" applyFont="1" applyFill="1" applyBorder="1"/>
    <xf numFmtId="0" fontId="16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164" fontId="12" fillId="3" borderId="3" xfId="0" applyNumberFormat="1" applyFont="1" applyFill="1" applyBorder="1"/>
    <xf numFmtId="0" fontId="13" fillId="5" borderId="3" xfId="0" applyFont="1" applyFill="1" applyBorder="1" applyAlignment="1">
      <alignment horizontal="center" vertical="center"/>
    </xf>
    <xf numFmtId="164" fontId="13" fillId="6" borderId="3" xfId="0" applyNumberFormat="1" applyFont="1" applyFill="1" applyBorder="1" applyAlignment="1">
      <alignment horizontal="center" vertical="center"/>
    </xf>
    <xf numFmtId="164" fontId="13" fillId="7" borderId="3" xfId="0" applyNumberFormat="1" applyFont="1" applyFill="1" applyBorder="1" applyAlignment="1">
      <alignment horizontal="center" vertical="center"/>
    </xf>
    <xf numFmtId="0" fontId="13" fillId="8" borderId="3" xfId="0" applyFont="1" applyFill="1" applyBorder="1" applyAlignment="1">
      <alignment horizontal="center" vertical="center"/>
    </xf>
    <xf numFmtId="164" fontId="13" fillId="9" borderId="3" xfId="0" applyNumberFormat="1" applyFont="1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/>
    </xf>
    <xf numFmtId="0" fontId="13" fillId="11" borderId="3" xfId="0" applyFont="1" applyFill="1" applyBorder="1" applyAlignment="1">
      <alignment horizontal="center" vertical="center"/>
    </xf>
    <xf numFmtId="0" fontId="13" fillId="12" borderId="3" xfId="0" applyFont="1" applyFill="1" applyBorder="1" applyAlignment="1">
      <alignment horizontal="center" vertical="center"/>
    </xf>
    <xf numFmtId="0" fontId="13" fillId="13" borderId="3" xfId="0" applyFont="1" applyFill="1" applyBorder="1" applyAlignment="1">
      <alignment horizontal="center" vertical="center"/>
    </xf>
    <xf numFmtId="0" fontId="13" fillId="14" borderId="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5" fillId="3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3">
    <cellStyle name="Bad" xfId="2" builtinId="27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93354-2234-4E8B-9884-54FA8FC29C30}">
  <dimension ref="A1:AS176"/>
  <sheetViews>
    <sheetView tabSelected="1" workbookViewId="0">
      <selection activeCell="Y13" sqref="Y13"/>
    </sheetView>
  </sheetViews>
  <sheetFormatPr defaultColWidth="9.140625" defaultRowHeight="15" x14ac:dyDescent="0.25"/>
  <cols>
    <col min="1" max="1" width="20.28515625" style="1" customWidth="1"/>
    <col min="2" max="2" width="5.5703125" style="55" customWidth="1"/>
    <col min="3" max="3" width="9.140625" style="56"/>
    <col min="4" max="4" width="6.7109375" style="55" customWidth="1"/>
    <col min="5" max="5" width="9.140625" style="56"/>
    <col min="6" max="6" width="6.42578125" style="55" customWidth="1"/>
    <col min="7" max="7" width="9.140625" style="56"/>
    <col min="8" max="8" width="6.85546875" style="55" customWidth="1"/>
    <col min="9" max="9" width="9.140625" style="56"/>
    <col min="10" max="10" width="6.28515625" style="55" customWidth="1"/>
    <col min="11" max="11" width="9.140625" style="56" customWidth="1"/>
    <col min="12" max="12" width="5.42578125" style="55" customWidth="1"/>
    <col min="13" max="13" width="9.140625" style="56" customWidth="1"/>
    <col min="14" max="14" width="6.85546875" style="55" customWidth="1"/>
    <col min="15" max="15" width="9.140625" style="56" customWidth="1"/>
    <col min="16" max="16" width="6" style="55" customWidth="1"/>
    <col min="17" max="17" width="9.140625" style="56" customWidth="1"/>
    <col min="18" max="18" width="6.28515625" style="55" customWidth="1"/>
    <col min="19" max="19" width="9.140625" style="56" customWidth="1"/>
    <col min="20" max="20" width="6.42578125" style="55" customWidth="1"/>
    <col min="21" max="21" width="9.140625" style="56" customWidth="1"/>
    <col min="22" max="22" width="6.7109375" style="55" customWidth="1"/>
    <col min="23" max="23" width="9.140625" style="56" customWidth="1"/>
    <col min="24" max="24" width="6.5703125" style="55" customWidth="1"/>
    <col min="25" max="25" width="9.140625" style="56" customWidth="1"/>
    <col min="26" max="26" width="9.140625" style="55" customWidth="1"/>
    <col min="27" max="27" width="9.140625" style="56" customWidth="1"/>
    <col min="28" max="28" width="9.140625" style="55" customWidth="1"/>
    <col min="29" max="29" width="9.140625" style="56" customWidth="1"/>
    <col min="30" max="30" width="9.140625" style="55" customWidth="1"/>
    <col min="31" max="31" width="9.140625" style="56" customWidth="1"/>
    <col min="32" max="32" width="9.140625" style="55" customWidth="1"/>
    <col min="33" max="33" width="9.140625" style="56" customWidth="1"/>
    <col min="34" max="34" width="9.140625" style="55" customWidth="1"/>
    <col min="35" max="35" width="9.140625" style="56" customWidth="1"/>
    <col min="36" max="36" width="9.140625" style="55" customWidth="1"/>
    <col min="37" max="37" width="9.140625" style="56" customWidth="1"/>
    <col min="38" max="38" width="10.140625" style="1" customWidth="1"/>
    <col min="39" max="39" width="10.85546875" style="1" bestFit="1" customWidth="1"/>
    <col min="40" max="40" width="16.140625" style="1" bestFit="1" customWidth="1"/>
    <col min="41" max="16384" width="9.140625" style="1"/>
  </cols>
  <sheetData>
    <row r="1" spans="1:45" x14ac:dyDescent="0.25">
      <c r="A1" s="183" t="s">
        <v>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91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</row>
    <row r="2" spans="1:45" ht="41.45" customHeight="1" x14ac:dyDescent="0.25">
      <c r="A2" s="2" t="s">
        <v>1</v>
      </c>
      <c r="B2" s="2">
        <v>1</v>
      </c>
      <c r="C2" s="2"/>
      <c r="D2" s="3">
        <v>2</v>
      </c>
      <c r="E2" s="3"/>
      <c r="F2" s="3">
        <v>3</v>
      </c>
      <c r="G2" s="3"/>
      <c r="H2" s="3">
        <v>4</v>
      </c>
      <c r="I2" s="3"/>
      <c r="J2" s="3">
        <v>5</v>
      </c>
      <c r="K2" s="2"/>
      <c r="L2" s="2">
        <v>6</v>
      </c>
      <c r="M2" s="2"/>
      <c r="N2" s="3">
        <v>7</v>
      </c>
      <c r="O2" s="3"/>
      <c r="P2" s="3">
        <v>8</v>
      </c>
      <c r="Q2" s="3"/>
      <c r="R2" s="3">
        <v>9</v>
      </c>
      <c r="S2" s="4"/>
      <c r="T2" s="2">
        <v>10</v>
      </c>
      <c r="U2" s="5"/>
      <c r="V2" s="2">
        <v>11</v>
      </c>
      <c r="W2" s="2"/>
      <c r="X2" s="3">
        <v>12</v>
      </c>
      <c r="Y2" s="3"/>
      <c r="Z2" s="3">
        <v>13</v>
      </c>
      <c r="AA2" s="3"/>
      <c r="AB2" s="3">
        <v>14</v>
      </c>
      <c r="AC2" s="3"/>
      <c r="AD2" s="3">
        <v>15</v>
      </c>
      <c r="AE2" s="3"/>
      <c r="AF2" s="3">
        <v>16</v>
      </c>
      <c r="AG2" s="3"/>
      <c r="AH2" s="3">
        <v>17</v>
      </c>
      <c r="AI2" s="3"/>
      <c r="AJ2" s="3">
        <v>18</v>
      </c>
      <c r="AK2" s="3"/>
      <c r="AL2" s="3" t="s">
        <v>2</v>
      </c>
    </row>
    <row r="3" spans="1:45" s="13" customFormat="1" x14ac:dyDescent="0.25">
      <c r="A3" s="6"/>
      <c r="B3" s="7"/>
      <c r="C3" s="8"/>
      <c r="D3" s="7"/>
      <c r="E3" s="8"/>
      <c r="F3" s="7"/>
      <c r="G3" s="9"/>
      <c r="H3" s="7"/>
      <c r="I3" s="9"/>
      <c r="J3" s="7"/>
      <c r="K3" s="9"/>
      <c r="L3" s="7"/>
      <c r="M3" s="9"/>
      <c r="N3" s="7"/>
      <c r="O3" s="9"/>
      <c r="P3" s="7"/>
      <c r="Q3" s="9"/>
      <c r="R3" s="7"/>
      <c r="S3" s="10"/>
      <c r="T3" s="7"/>
      <c r="U3" s="11"/>
      <c r="V3" s="7"/>
      <c r="W3" s="11"/>
      <c r="X3" s="7"/>
      <c r="Y3" s="11"/>
      <c r="Z3" s="7"/>
      <c r="AA3" s="9"/>
      <c r="AB3" s="7"/>
      <c r="AC3" s="9"/>
      <c r="AD3" s="7"/>
      <c r="AE3" s="9"/>
      <c r="AF3" s="7"/>
      <c r="AG3" s="9"/>
      <c r="AH3" s="7"/>
      <c r="AI3" s="9"/>
      <c r="AJ3" s="7"/>
      <c r="AK3" s="9"/>
      <c r="AL3" s="12">
        <f>SUM(B3+D3+F3+H3+J3+L3+N3+P3+R3+T3+V3+X3+Z3+AB3+AD3+AF3+AH3+AJ3)</f>
        <v>0</v>
      </c>
    </row>
    <row r="4" spans="1:45" s="13" customFormat="1" x14ac:dyDescent="0.25">
      <c r="A4" s="26" t="s">
        <v>3</v>
      </c>
      <c r="B4" s="27" t="s">
        <v>4</v>
      </c>
      <c r="C4" s="27">
        <v>74</v>
      </c>
      <c r="D4" s="27" t="s">
        <v>4</v>
      </c>
      <c r="E4" s="27" t="s">
        <v>5</v>
      </c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9"/>
      <c r="T4" s="27"/>
      <c r="U4" s="30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31" t="e">
        <f t="shared" ref="AL4:AL5" si="0">SUM(B4+D4+F4+H4+L4+J4+N4+P4+R4+T4+V4+X4+Z4+AB4+AD4+AF4+AH4+AJ4)</f>
        <v>#VALUE!</v>
      </c>
    </row>
    <row r="5" spans="1:45" s="13" customFormat="1" x14ac:dyDescent="0.25">
      <c r="A5" s="26" t="s">
        <v>6</v>
      </c>
      <c r="B5" s="27" t="s">
        <v>4</v>
      </c>
      <c r="C5" s="27" t="s">
        <v>5</v>
      </c>
      <c r="D5" s="27" t="s">
        <v>4</v>
      </c>
      <c r="E5" s="27">
        <v>74</v>
      </c>
      <c r="F5" s="27"/>
      <c r="G5" s="27"/>
      <c r="H5" s="27"/>
      <c r="I5" s="27"/>
      <c r="J5" s="27"/>
      <c r="K5" s="27"/>
      <c r="L5" s="32"/>
      <c r="M5" s="32"/>
      <c r="N5" s="27"/>
      <c r="O5" s="27"/>
      <c r="P5" s="27"/>
      <c r="Q5" s="27"/>
      <c r="R5" s="27"/>
      <c r="S5" s="29"/>
      <c r="T5" s="27"/>
      <c r="U5" s="30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31" t="e">
        <f t="shared" si="0"/>
        <v>#VALUE!</v>
      </c>
    </row>
    <row r="6" spans="1:45" x14ac:dyDescent="0.25">
      <c r="A6" s="191" t="s">
        <v>7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</row>
    <row r="7" spans="1:45" ht="45.75" customHeight="1" x14ac:dyDescent="0.25">
      <c r="A7" s="3" t="s">
        <v>1</v>
      </c>
      <c r="B7" s="3">
        <v>1</v>
      </c>
      <c r="C7" s="3"/>
      <c r="D7" s="3">
        <v>2</v>
      </c>
      <c r="E7" s="3"/>
      <c r="F7" s="3">
        <v>3</v>
      </c>
      <c r="G7" s="3"/>
      <c r="H7" s="3">
        <v>4</v>
      </c>
      <c r="I7" s="3"/>
      <c r="J7" s="3">
        <v>5</v>
      </c>
      <c r="K7" s="3"/>
      <c r="L7" s="3">
        <v>6</v>
      </c>
      <c r="M7" s="3"/>
      <c r="N7" s="3">
        <v>7</v>
      </c>
      <c r="O7" s="3"/>
      <c r="P7" s="3">
        <v>8</v>
      </c>
      <c r="Q7" s="3"/>
      <c r="R7" s="3">
        <v>9</v>
      </c>
      <c r="S7" s="3"/>
      <c r="T7" s="3">
        <v>10</v>
      </c>
      <c r="U7" s="3"/>
      <c r="V7" s="3">
        <v>11</v>
      </c>
      <c r="W7" s="3"/>
      <c r="X7" s="3">
        <v>12</v>
      </c>
      <c r="Y7" s="3"/>
      <c r="Z7" s="3">
        <v>13</v>
      </c>
      <c r="AA7" s="3"/>
      <c r="AB7" s="3">
        <v>14</v>
      </c>
      <c r="AC7" s="3"/>
      <c r="AD7" s="3">
        <v>15</v>
      </c>
      <c r="AE7" s="3"/>
      <c r="AF7" s="3">
        <v>16</v>
      </c>
      <c r="AG7" s="3"/>
      <c r="AH7" s="3">
        <v>17</v>
      </c>
      <c r="AI7" s="3"/>
      <c r="AJ7" s="3">
        <v>18</v>
      </c>
      <c r="AK7" s="3"/>
      <c r="AL7" s="3" t="s">
        <v>2</v>
      </c>
      <c r="AN7" s="1" t="s">
        <v>8</v>
      </c>
    </row>
    <row r="8" spans="1:45" x14ac:dyDescent="0.25">
      <c r="A8" s="14" t="s">
        <v>9</v>
      </c>
      <c r="B8" s="15">
        <v>15</v>
      </c>
      <c r="C8" s="25">
        <v>18.963000000000001</v>
      </c>
      <c r="D8" s="15">
        <v>15</v>
      </c>
      <c r="E8" s="25">
        <v>18.956</v>
      </c>
      <c r="F8" s="15">
        <v>14</v>
      </c>
      <c r="G8" s="176">
        <v>19.649999999999999</v>
      </c>
      <c r="H8" s="15">
        <v>15</v>
      </c>
      <c r="I8" s="176">
        <v>19.459</v>
      </c>
      <c r="J8" s="15">
        <v>14</v>
      </c>
      <c r="K8" s="176">
        <v>18.809999999999999</v>
      </c>
      <c r="L8" s="15">
        <v>16</v>
      </c>
      <c r="M8" s="176">
        <v>17.696999999999999</v>
      </c>
      <c r="N8" s="15">
        <v>15</v>
      </c>
      <c r="O8" s="176">
        <v>18.292000000000002</v>
      </c>
      <c r="P8" s="15">
        <v>15</v>
      </c>
      <c r="Q8" s="176">
        <v>17.963000000000001</v>
      </c>
      <c r="R8" s="15">
        <v>13</v>
      </c>
      <c r="S8" s="177">
        <v>17.36</v>
      </c>
      <c r="T8" s="15">
        <v>14</v>
      </c>
      <c r="U8" s="179">
        <v>17.466000000000001</v>
      </c>
      <c r="V8" s="15">
        <v>16</v>
      </c>
      <c r="W8" s="176">
        <v>16.689</v>
      </c>
      <c r="X8" s="15">
        <v>15</v>
      </c>
      <c r="Y8" s="176">
        <v>17.018999999999998</v>
      </c>
      <c r="Z8" s="15"/>
      <c r="AA8" s="176"/>
      <c r="AB8" s="15"/>
      <c r="AC8" s="176"/>
      <c r="AD8" s="15"/>
      <c r="AE8" s="176"/>
      <c r="AF8" s="15"/>
      <c r="AG8" s="176"/>
      <c r="AH8" s="15"/>
      <c r="AI8" s="176"/>
      <c r="AJ8" s="15"/>
      <c r="AK8" s="176"/>
      <c r="AL8" s="17">
        <f>SUM(B8+D8+F8+H8+L8+J8+N8+P8+R8+T8+V8+X8+Z8+AB8+AD8+AF8+AH8+AJ8)</f>
        <v>177</v>
      </c>
    </row>
    <row r="9" spans="1:45" s="13" customFormat="1" x14ac:dyDescent="0.25">
      <c r="A9" s="18" t="s">
        <v>10</v>
      </c>
      <c r="B9" s="19">
        <v>16</v>
      </c>
      <c r="C9" s="20">
        <v>18.768999999999998</v>
      </c>
      <c r="D9" s="19">
        <v>14</v>
      </c>
      <c r="E9" s="20">
        <v>19.027000000000001</v>
      </c>
      <c r="F9" s="19">
        <v>12</v>
      </c>
      <c r="G9" s="21">
        <v>25.135000000000002</v>
      </c>
      <c r="H9" s="19">
        <v>13</v>
      </c>
      <c r="I9" s="21">
        <v>24.992999999999999</v>
      </c>
      <c r="J9" s="19">
        <v>1</v>
      </c>
      <c r="K9" s="21" t="s">
        <v>11</v>
      </c>
      <c r="L9" s="19">
        <v>13</v>
      </c>
      <c r="M9" s="21">
        <v>19.917000000000002</v>
      </c>
      <c r="N9" s="19">
        <v>12</v>
      </c>
      <c r="O9" s="21">
        <v>23.768999999999998</v>
      </c>
      <c r="P9" s="19">
        <v>11</v>
      </c>
      <c r="Q9" s="21">
        <v>19.673999999999999</v>
      </c>
      <c r="R9" s="19">
        <v>12</v>
      </c>
      <c r="S9" s="22">
        <v>20.620999999999999</v>
      </c>
      <c r="T9" s="19">
        <v>12</v>
      </c>
      <c r="U9" s="23">
        <v>17.898</v>
      </c>
      <c r="V9" s="19">
        <v>13</v>
      </c>
      <c r="W9" s="21">
        <v>17.678000000000001</v>
      </c>
      <c r="X9" s="19">
        <v>14</v>
      </c>
      <c r="Y9" s="21">
        <v>17.739000000000001</v>
      </c>
      <c r="Z9" s="19"/>
      <c r="AA9" s="21"/>
      <c r="AB9" s="19"/>
      <c r="AC9" s="24"/>
      <c r="AD9" s="19"/>
      <c r="AE9" s="21"/>
      <c r="AF9" s="19"/>
      <c r="AG9" s="21"/>
      <c r="AH9" s="19"/>
      <c r="AI9" s="21"/>
      <c r="AJ9" s="19"/>
      <c r="AK9" s="21"/>
      <c r="AL9" s="17">
        <f>SUM(B9+D9+F9+H9+L9+J9+N9+P9+R9+T9+V9+X9+Z9+AB9+AD9+AF9+AH9+AJ9)</f>
        <v>143</v>
      </c>
      <c r="AM9" s="1"/>
      <c r="AN9" s="1"/>
      <c r="AO9" s="1"/>
      <c r="AP9" s="1"/>
      <c r="AQ9" s="1"/>
      <c r="AR9" s="1"/>
      <c r="AS9" s="1"/>
    </row>
    <row r="10" spans="1:45" x14ac:dyDescent="0.25">
      <c r="A10" s="14" t="s">
        <v>12</v>
      </c>
      <c r="B10" s="15">
        <v>12</v>
      </c>
      <c r="C10" s="134">
        <v>23.091999999999999</v>
      </c>
      <c r="D10" s="15">
        <v>12</v>
      </c>
      <c r="E10" s="25">
        <v>22.673999999999999</v>
      </c>
      <c r="F10" s="15">
        <v>16</v>
      </c>
      <c r="G10" s="176">
        <v>18.562000000000001</v>
      </c>
      <c r="H10" s="15">
        <v>16</v>
      </c>
      <c r="I10" s="176">
        <v>18.309999999999999</v>
      </c>
      <c r="J10" s="15">
        <v>13</v>
      </c>
      <c r="K10" s="176">
        <v>19.251000000000001</v>
      </c>
      <c r="L10" s="15">
        <v>14</v>
      </c>
      <c r="M10" s="176">
        <v>18.727</v>
      </c>
      <c r="N10" s="15">
        <v>11</v>
      </c>
      <c r="O10" s="176">
        <v>24.222999999999999</v>
      </c>
      <c r="P10" s="15">
        <v>16</v>
      </c>
      <c r="Q10" s="176">
        <v>17.663</v>
      </c>
      <c r="R10" s="15">
        <v>15</v>
      </c>
      <c r="S10" s="177">
        <v>16.667999999999999</v>
      </c>
      <c r="T10" s="15">
        <v>15</v>
      </c>
      <c r="U10" s="179">
        <v>17.02</v>
      </c>
      <c r="V10" s="15"/>
      <c r="W10" s="176"/>
      <c r="X10" s="15"/>
      <c r="Y10" s="176"/>
      <c r="Z10" s="15"/>
      <c r="AA10" s="176"/>
      <c r="AB10" s="15"/>
      <c r="AC10" s="176"/>
      <c r="AD10" s="15"/>
      <c r="AE10" s="176"/>
      <c r="AF10" s="15"/>
      <c r="AG10" s="176"/>
      <c r="AH10" s="15"/>
      <c r="AI10" s="176"/>
      <c r="AJ10" s="15"/>
      <c r="AK10" s="176"/>
      <c r="AL10" s="17">
        <f>SUM(B10+D10+F10+H10+L10+J10+N10+P10+R10+T10+V10+X10+Z10+AB10+AD10+AF10+AH10+AJ10)</f>
        <v>140</v>
      </c>
      <c r="AM10" s="13"/>
      <c r="AN10" s="13"/>
      <c r="AO10" s="13"/>
      <c r="AP10" s="13"/>
      <c r="AQ10" s="13"/>
      <c r="AR10" s="13"/>
      <c r="AS10" s="13"/>
    </row>
    <row r="11" spans="1:45" x14ac:dyDescent="0.25">
      <c r="A11" s="14" t="s">
        <v>13</v>
      </c>
      <c r="B11" s="15">
        <v>14</v>
      </c>
      <c r="C11" s="25">
        <v>20.079000000000001</v>
      </c>
      <c r="D11" s="15">
        <v>13</v>
      </c>
      <c r="E11" s="20">
        <v>19.603999999999999</v>
      </c>
      <c r="F11" s="15">
        <v>15</v>
      </c>
      <c r="G11" s="176">
        <v>19.318000000000001</v>
      </c>
      <c r="H11" s="15">
        <v>14</v>
      </c>
      <c r="I11" s="176">
        <v>23.998999999999999</v>
      </c>
      <c r="J11" s="15"/>
      <c r="K11" s="176"/>
      <c r="L11" s="15"/>
      <c r="M11" s="176"/>
      <c r="N11" s="15">
        <v>14</v>
      </c>
      <c r="O11" s="176">
        <v>19.228999999999999</v>
      </c>
      <c r="P11" s="15">
        <v>13</v>
      </c>
      <c r="Q11" s="176">
        <v>18.510000000000002</v>
      </c>
      <c r="R11" s="15">
        <v>14</v>
      </c>
      <c r="S11" s="177">
        <v>17.318999999999999</v>
      </c>
      <c r="T11" s="15">
        <v>13</v>
      </c>
      <c r="U11" s="179">
        <v>17.556000000000001</v>
      </c>
      <c r="V11" s="15">
        <v>14</v>
      </c>
      <c r="W11" s="176">
        <v>17.381</v>
      </c>
      <c r="X11" s="15">
        <v>13</v>
      </c>
      <c r="Y11" s="176">
        <v>18.762</v>
      </c>
      <c r="Z11" s="15"/>
      <c r="AA11" s="176"/>
      <c r="AB11" s="15"/>
      <c r="AC11" s="176"/>
      <c r="AD11" s="15"/>
      <c r="AE11" s="176"/>
      <c r="AF11" s="15"/>
      <c r="AG11" s="176"/>
      <c r="AH11" s="15"/>
      <c r="AI11" s="176"/>
      <c r="AJ11" s="15"/>
      <c r="AK11" s="176"/>
      <c r="AL11" s="17">
        <f>SUM(B11+D11+F11+H11+L11+J11+N11+P11+R11+T11+V11+X11+Z11+AB11+AD11+AF11+AH11+AJ11)</f>
        <v>137</v>
      </c>
    </row>
    <row r="12" spans="1:45" x14ac:dyDescent="0.25">
      <c r="A12" s="14" t="s">
        <v>14</v>
      </c>
      <c r="B12" s="15">
        <v>13</v>
      </c>
      <c r="C12" s="25">
        <v>22.957999999999998</v>
      </c>
      <c r="D12" s="15">
        <v>16</v>
      </c>
      <c r="E12" s="135">
        <v>17.748999999999999</v>
      </c>
      <c r="F12" s="15"/>
      <c r="G12" s="176"/>
      <c r="H12" s="15"/>
      <c r="I12" s="176"/>
      <c r="J12" s="15">
        <v>16</v>
      </c>
      <c r="K12" s="176">
        <v>17.709</v>
      </c>
      <c r="L12" s="15">
        <v>15</v>
      </c>
      <c r="M12" s="176">
        <v>17.773</v>
      </c>
      <c r="N12" s="15"/>
      <c r="O12" s="176"/>
      <c r="P12" s="15">
        <v>10</v>
      </c>
      <c r="Q12" s="176">
        <v>21.664999999999999</v>
      </c>
      <c r="R12" s="15">
        <v>16</v>
      </c>
      <c r="S12" s="177">
        <v>16.613</v>
      </c>
      <c r="T12" s="15">
        <v>16</v>
      </c>
      <c r="U12" s="179">
        <v>16.456</v>
      </c>
      <c r="V12" s="15">
        <v>15</v>
      </c>
      <c r="W12" s="176">
        <v>16.847000000000001</v>
      </c>
      <c r="X12" s="15">
        <v>16</v>
      </c>
      <c r="Y12" s="176">
        <v>16.710999999999999</v>
      </c>
      <c r="Z12" s="15"/>
      <c r="AA12" s="176"/>
      <c r="AB12" s="15"/>
      <c r="AC12" s="176"/>
      <c r="AD12" s="15"/>
      <c r="AE12" s="176"/>
      <c r="AF12" s="15"/>
      <c r="AG12" s="176"/>
      <c r="AH12" s="15"/>
      <c r="AI12" s="176"/>
      <c r="AJ12" s="15"/>
      <c r="AK12" s="176"/>
      <c r="AL12" s="17">
        <f>SUM(B12+D12+F12+H12+L12+J12+N12+P12+R12+T12+V12+X12+Z12+AB12+AD12+AF12+AH12+AJ12)</f>
        <v>133</v>
      </c>
    </row>
    <row r="13" spans="1:45" x14ac:dyDescent="0.25">
      <c r="A13" s="14" t="s">
        <v>15</v>
      </c>
      <c r="B13" s="15"/>
      <c r="C13" s="25"/>
      <c r="D13" s="15"/>
      <c r="E13" s="25"/>
      <c r="F13" s="15">
        <v>13</v>
      </c>
      <c r="G13" s="176">
        <v>20.706</v>
      </c>
      <c r="H13" s="15">
        <v>12</v>
      </c>
      <c r="I13" s="176">
        <v>26.754000000000001</v>
      </c>
      <c r="J13" s="15">
        <v>1</v>
      </c>
      <c r="K13" s="176" t="s">
        <v>11</v>
      </c>
      <c r="L13" s="15">
        <v>12</v>
      </c>
      <c r="M13" s="176">
        <v>20.292999999999999</v>
      </c>
      <c r="N13" s="15">
        <v>13</v>
      </c>
      <c r="O13" s="176">
        <v>20.780999999999999</v>
      </c>
      <c r="P13" s="15">
        <v>12</v>
      </c>
      <c r="Q13" s="176">
        <v>19.536000000000001</v>
      </c>
      <c r="R13" s="15">
        <v>11</v>
      </c>
      <c r="S13" s="177">
        <v>25.568000000000001</v>
      </c>
      <c r="T13" s="15">
        <v>11</v>
      </c>
      <c r="U13" s="179">
        <v>19.457999999999998</v>
      </c>
      <c r="V13" s="15">
        <v>12</v>
      </c>
      <c r="W13" s="176">
        <v>21.236999999999998</v>
      </c>
      <c r="X13" s="15">
        <v>12</v>
      </c>
      <c r="Y13" s="176">
        <v>25.356999999999999</v>
      </c>
      <c r="Z13" s="15"/>
      <c r="AA13" s="176"/>
      <c r="AB13" s="15"/>
      <c r="AC13" s="176"/>
      <c r="AD13" s="15"/>
      <c r="AE13" s="176"/>
      <c r="AF13" s="15"/>
      <c r="AG13" s="176"/>
      <c r="AH13" s="15"/>
      <c r="AI13" s="176"/>
      <c r="AJ13" s="15"/>
      <c r="AK13" s="176"/>
      <c r="AL13" s="17">
        <f t="shared" ref="AL13:AL16" si="1">SUM(B13+D13+F13+H13+L13+J13+N13+P13+R13+T13+V13+X13+Z13+AB13+AD13+AF13+AH13+AJ13)</f>
        <v>109</v>
      </c>
    </row>
    <row r="14" spans="1:45" s="147" customFormat="1" x14ac:dyDescent="0.25">
      <c r="A14" s="151" t="s">
        <v>16</v>
      </c>
      <c r="B14" s="149"/>
      <c r="C14" s="152"/>
      <c r="D14" s="149"/>
      <c r="E14" s="152"/>
      <c r="F14" s="149"/>
      <c r="G14" s="148"/>
      <c r="H14" s="149"/>
      <c r="I14" s="148"/>
      <c r="J14" s="149">
        <v>15</v>
      </c>
      <c r="K14" s="148">
        <v>18.536999999999999</v>
      </c>
      <c r="L14" s="149">
        <v>11</v>
      </c>
      <c r="M14" s="148">
        <v>23.263000000000002</v>
      </c>
      <c r="N14" s="149">
        <v>16</v>
      </c>
      <c r="O14" s="148">
        <v>18.286000000000001</v>
      </c>
      <c r="P14" s="149">
        <v>14</v>
      </c>
      <c r="Q14" s="148">
        <v>18.027000000000001</v>
      </c>
      <c r="R14" s="149"/>
      <c r="S14" s="153"/>
      <c r="T14" s="149"/>
      <c r="U14" s="154"/>
      <c r="V14" s="149"/>
      <c r="W14" s="148"/>
      <c r="X14" s="149"/>
      <c r="Y14" s="148"/>
      <c r="Z14" s="149"/>
      <c r="AA14" s="148"/>
      <c r="AB14" s="149"/>
      <c r="AC14" s="148"/>
      <c r="AD14" s="149"/>
      <c r="AE14" s="148"/>
      <c r="AF14" s="149"/>
      <c r="AG14" s="148"/>
      <c r="AH14" s="149"/>
      <c r="AI14" s="148"/>
      <c r="AJ14" s="149"/>
      <c r="AK14" s="148"/>
      <c r="AL14" s="145">
        <f t="shared" si="1"/>
        <v>56</v>
      </c>
    </row>
    <row r="15" spans="1:45" x14ac:dyDescent="0.25">
      <c r="A15" s="18"/>
      <c r="B15" s="19"/>
      <c r="C15" s="20"/>
      <c r="D15" s="19"/>
      <c r="E15" s="20"/>
      <c r="F15" s="19"/>
      <c r="G15" s="21"/>
      <c r="H15" s="19"/>
      <c r="I15" s="21"/>
      <c r="J15" s="19"/>
      <c r="K15" s="21"/>
      <c r="L15" s="19"/>
      <c r="M15" s="21"/>
      <c r="N15" s="19"/>
      <c r="O15" s="21"/>
      <c r="P15" s="19"/>
      <c r="Q15" s="21"/>
      <c r="R15" s="19"/>
      <c r="S15" s="22"/>
      <c r="T15" s="19"/>
      <c r="U15" s="23"/>
      <c r="V15" s="19"/>
      <c r="W15" s="21"/>
      <c r="X15" s="19"/>
      <c r="Y15" s="21"/>
      <c r="Z15" s="19"/>
      <c r="AA15" s="21"/>
      <c r="AB15" s="19"/>
      <c r="AC15" s="21"/>
      <c r="AD15" s="19"/>
      <c r="AE15" s="21"/>
      <c r="AF15" s="19"/>
      <c r="AG15" s="21"/>
      <c r="AH15" s="19"/>
      <c r="AI15" s="21"/>
      <c r="AJ15" s="19"/>
      <c r="AK15" s="21"/>
      <c r="AL15" s="17">
        <f t="shared" si="1"/>
        <v>0</v>
      </c>
      <c r="AM15" s="13"/>
      <c r="AN15" s="13"/>
      <c r="AO15" s="13"/>
      <c r="AP15" s="13"/>
      <c r="AQ15" s="13"/>
      <c r="AR15" s="13"/>
      <c r="AS15" s="13"/>
    </row>
    <row r="16" spans="1:45" x14ac:dyDescent="0.25">
      <c r="A16" s="18"/>
      <c r="B16" s="19"/>
      <c r="C16" s="20"/>
      <c r="D16" s="19"/>
      <c r="E16" s="20"/>
      <c r="F16" s="19"/>
      <c r="G16" s="21"/>
      <c r="H16" s="19"/>
      <c r="I16" s="21"/>
      <c r="J16" s="19"/>
      <c r="K16" s="21"/>
      <c r="L16" s="19"/>
      <c r="M16" s="21"/>
      <c r="N16" s="19"/>
      <c r="O16" s="21"/>
      <c r="P16" s="19"/>
      <c r="Q16" s="21"/>
      <c r="R16" s="19"/>
      <c r="S16" s="22"/>
      <c r="T16" s="19"/>
      <c r="U16" s="23"/>
      <c r="V16" s="19"/>
      <c r="W16" s="21"/>
      <c r="X16" s="19"/>
      <c r="Y16" s="21"/>
      <c r="Z16" s="19"/>
      <c r="AA16" s="21"/>
      <c r="AB16" s="19"/>
      <c r="AC16" s="24"/>
      <c r="AD16" s="19"/>
      <c r="AE16" s="21"/>
      <c r="AF16" s="19"/>
      <c r="AG16" s="21"/>
      <c r="AH16" s="19"/>
      <c r="AI16" s="21"/>
      <c r="AJ16" s="19"/>
      <c r="AK16" s="21"/>
      <c r="AL16" s="17">
        <f t="shared" si="1"/>
        <v>0</v>
      </c>
    </row>
    <row r="17" spans="1:45" x14ac:dyDescent="0.25">
      <c r="A17" s="18"/>
      <c r="B17" s="19"/>
      <c r="C17" s="20"/>
      <c r="D17" s="19"/>
      <c r="E17" s="20"/>
      <c r="F17" s="19"/>
      <c r="G17" s="21"/>
      <c r="H17" s="19"/>
      <c r="I17" s="21"/>
      <c r="J17" s="19"/>
      <c r="K17" s="21"/>
      <c r="L17" s="19"/>
      <c r="M17" s="21"/>
      <c r="N17" s="19"/>
      <c r="O17" s="21"/>
      <c r="P17" s="19"/>
      <c r="Q17" s="21"/>
      <c r="R17" s="19"/>
      <c r="S17" s="22"/>
      <c r="T17" s="19"/>
      <c r="U17" s="23"/>
      <c r="V17" s="19"/>
      <c r="W17" s="21"/>
      <c r="X17" s="19"/>
      <c r="Y17" s="21"/>
      <c r="Z17" s="19"/>
      <c r="AA17" s="21"/>
      <c r="AB17" s="19"/>
      <c r="AC17" s="24"/>
      <c r="AD17" s="19"/>
      <c r="AE17" s="21"/>
      <c r="AF17" s="19"/>
      <c r="AG17" s="21"/>
      <c r="AH17" s="19"/>
      <c r="AI17" s="21"/>
      <c r="AJ17" s="19"/>
      <c r="AK17" s="21"/>
      <c r="AL17" s="17"/>
    </row>
    <row r="18" spans="1:45" s="13" customFormat="1" x14ac:dyDescent="0.25">
      <c r="A18" s="26" t="s">
        <v>17</v>
      </c>
      <c r="B18" s="27" t="s">
        <v>4</v>
      </c>
      <c r="C18" s="27">
        <v>23.417999999999999</v>
      </c>
      <c r="D18" s="27" t="s">
        <v>4</v>
      </c>
      <c r="E18" s="27">
        <v>22.905999999999999</v>
      </c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9"/>
      <c r="T18" s="27"/>
      <c r="U18" s="30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31" t="e">
        <f t="shared" ref="AL18:AL24" si="2">SUM(B18+D18+F18+H18+L18+J18+N18+P18+R18+T18+V18+X18+Z18+AB18+AD18+AF18+AH18+AJ18)</f>
        <v>#VALUE!</v>
      </c>
    </row>
    <row r="19" spans="1:45" s="13" customFormat="1" x14ac:dyDescent="0.25">
      <c r="A19" s="26" t="s">
        <v>18</v>
      </c>
      <c r="B19" s="27"/>
      <c r="C19" s="28"/>
      <c r="D19" s="27"/>
      <c r="E19" s="28"/>
      <c r="F19" s="27" t="s">
        <v>4</v>
      </c>
      <c r="G19" s="27">
        <v>18.164999999999999</v>
      </c>
      <c r="H19" s="27" t="s">
        <v>4</v>
      </c>
      <c r="I19" s="27">
        <v>22.917999999999999</v>
      </c>
      <c r="J19" s="27"/>
      <c r="K19" s="27"/>
      <c r="L19" s="32"/>
      <c r="M19" s="32"/>
      <c r="N19" s="27"/>
      <c r="O19" s="27"/>
      <c r="P19" s="27"/>
      <c r="Q19" s="27"/>
      <c r="R19" s="27"/>
      <c r="S19" s="29"/>
      <c r="T19" s="27"/>
      <c r="U19" s="30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31" t="e">
        <f t="shared" si="2"/>
        <v>#VALUE!</v>
      </c>
    </row>
    <row r="20" spans="1:45" s="13" customFormat="1" x14ac:dyDescent="0.25">
      <c r="A20" s="26" t="s">
        <v>19</v>
      </c>
      <c r="B20" s="27"/>
      <c r="C20" s="28"/>
      <c r="D20" s="27"/>
      <c r="E20" s="28"/>
      <c r="F20" s="27" t="s">
        <v>4</v>
      </c>
      <c r="G20" s="27">
        <v>18.222000000000001</v>
      </c>
      <c r="H20" s="27" t="s">
        <v>4</v>
      </c>
      <c r="I20" s="27">
        <v>23.003</v>
      </c>
      <c r="J20" s="27"/>
      <c r="K20" s="27"/>
      <c r="L20" s="32"/>
      <c r="M20" s="32"/>
      <c r="N20" s="27"/>
      <c r="O20" s="27"/>
      <c r="P20" s="27"/>
      <c r="Q20" s="27"/>
      <c r="R20" s="27"/>
      <c r="S20" s="29"/>
      <c r="T20" s="27"/>
      <c r="U20" s="30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31" t="e">
        <f t="shared" si="2"/>
        <v>#VALUE!</v>
      </c>
    </row>
    <row r="21" spans="1:45" x14ac:dyDescent="0.25">
      <c r="A21" s="26" t="s">
        <v>20</v>
      </c>
      <c r="B21" s="32"/>
      <c r="C21" s="33"/>
      <c r="D21" s="32"/>
      <c r="E21" s="33"/>
      <c r="F21" s="32"/>
      <c r="G21" s="32"/>
      <c r="H21" s="32"/>
      <c r="I21" s="32"/>
      <c r="J21" s="32" t="s">
        <v>4</v>
      </c>
      <c r="K21" s="32">
        <v>17.361000000000001</v>
      </c>
      <c r="L21" s="32"/>
      <c r="M21" s="32"/>
      <c r="N21" s="32"/>
      <c r="O21" s="32"/>
      <c r="P21" s="32"/>
      <c r="Q21" s="32"/>
      <c r="R21" s="32"/>
      <c r="S21" s="34"/>
      <c r="T21" s="32"/>
      <c r="U21" s="35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1" t="e">
        <f t="shared" si="2"/>
        <v>#VALUE!</v>
      </c>
      <c r="AM21" s="13"/>
      <c r="AN21" s="13"/>
      <c r="AO21" s="13"/>
      <c r="AP21" s="13"/>
      <c r="AQ21" s="13"/>
      <c r="AR21" s="13"/>
      <c r="AS21" s="13"/>
    </row>
    <row r="22" spans="1:45" x14ac:dyDescent="0.25">
      <c r="A22" s="26" t="s">
        <v>21</v>
      </c>
      <c r="B22" s="32"/>
      <c r="C22" s="33"/>
      <c r="D22" s="32"/>
      <c r="E22" s="33"/>
      <c r="F22" s="32"/>
      <c r="G22" s="32"/>
      <c r="H22" s="32"/>
      <c r="I22" s="32"/>
      <c r="J22" s="140"/>
      <c r="K22" s="32">
        <v>21.972999999999999</v>
      </c>
      <c r="L22" s="32"/>
      <c r="M22" s="32">
        <v>20.065000000000001</v>
      </c>
      <c r="N22" s="32"/>
      <c r="O22" s="32"/>
      <c r="P22" s="32"/>
      <c r="Q22" s="32"/>
      <c r="R22" s="32"/>
      <c r="S22" s="34"/>
      <c r="T22" s="32"/>
      <c r="U22" s="35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1">
        <f t="shared" si="2"/>
        <v>0</v>
      </c>
    </row>
    <row r="23" spans="1:45" x14ac:dyDescent="0.25">
      <c r="A23" s="26" t="s">
        <v>22</v>
      </c>
      <c r="B23" s="32"/>
      <c r="C23" s="33"/>
      <c r="D23" s="32"/>
      <c r="E23" s="33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4"/>
      <c r="T23" s="32"/>
      <c r="U23" s="35"/>
      <c r="V23" s="32" t="s">
        <v>4</v>
      </c>
      <c r="W23" s="32">
        <v>16.812000000000001</v>
      </c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1" t="e">
        <f t="shared" si="2"/>
        <v>#VALUE!</v>
      </c>
    </row>
    <row r="24" spans="1:45" x14ac:dyDescent="0.25">
      <c r="A24" s="26"/>
      <c r="B24" s="32"/>
      <c r="C24" s="33"/>
      <c r="D24" s="32"/>
      <c r="E24" s="33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4"/>
      <c r="T24" s="32"/>
      <c r="U24" s="35"/>
      <c r="V24" s="32"/>
      <c r="W24" s="32"/>
      <c r="X24" s="32"/>
      <c r="Y24" s="32"/>
      <c r="Z24" s="32"/>
      <c r="AA24" s="32"/>
      <c r="AB24" s="32"/>
      <c r="AC24" s="36"/>
      <c r="AD24" s="32"/>
      <c r="AE24" s="32"/>
      <c r="AF24" s="32"/>
      <c r="AG24" s="32"/>
      <c r="AH24" s="32"/>
      <c r="AI24" s="32"/>
      <c r="AJ24" s="32"/>
      <c r="AK24" s="32"/>
      <c r="AL24" s="31">
        <f t="shared" si="2"/>
        <v>0</v>
      </c>
    </row>
    <row r="25" spans="1:45" x14ac:dyDescent="0.25">
      <c r="A25" s="37"/>
      <c r="B25" s="38"/>
      <c r="C25" s="39"/>
      <c r="D25" s="38"/>
      <c r="E25" s="39"/>
      <c r="F25" s="38"/>
      <c r="G25" s="40"/>
      <c r="H25" s="38"/>
      <c r="I25" s="40"/>
      <c r="J25" s="38"/>
      <c r="K25" s="40"/>
      <c r="L25" s="38"/>
      <c r="M25" s="40"/>
      <c r="N25" s="38"/>
      <c r="O25" s="40"/>
      <c r="P25" s="38"/>
      <c r="Q25" s="40"/>
      <c r="R25" s="38"/>
      <c r="S25" s="40"/>
      <c r="T25" s="38"/>
      <c r="U25" s="40"/>
      <c r="V25" s="38"/>
      <c r="W25" s="40"/>
      <c r="X25" s="38"/>
      <c r="Y25" s="40"/>
      <c r="Z25" s="38"/>
      <c r="AA25" s="40"/>
      <c r="AB25" s="38"/>
      <c r="AC25" s="41"/>
      <c r="AD25" s="38"/>
      <c r="AE25" s="40"/>
      <c r="AF25" s="38"/>
      <c r="AG25" s="40"/>
      <c r="AH25" s="38"/>
      <c r="AI25" s="40"/>
      <c r="AJ25" s="38"/>
      <c r="AK25" s="40"/>
      <c r="AL25" s="42">
        <f>SUM(B25+D25+F25+H25+J25+L25+N25+P25+R25+T25+V25+X25+Z25+AB25+AD25+AF25+AH25+AJ25)</f>
        <v>0</v>
      </c>
    </row>
    <row r="26" spans="1:45" x14ac:dyDescent="0.25">
      <c r="A26" s="37"/>
      <c r="B26" s="38"/>
      <c r="C26" s="39"/>
      <c r="D26" s="38"/>
      <c r="E26" s="39"/>
      <c r="F26" s="38"/>
      <c r="G26" s="40"/>
      <c r="H26" s="38"/>
      <c r="I26" s="40"/>
      <c r="J26" s="38"/>
      <c r="K26" s="40"/>
      <c r="L26" s="38"/>
      <c r="M26" s="40"/>
      <c r="N26" s="38"/>
      <c r="O26" s="40"/>
      <c r="P26" s="38"/>
      <c r="Q26" s="40"/>
      <c r="R26" s="38"/>
      <c r="S26" s="43"/>
      <c r="T26" s="38"/>
      <c r="U26" s="44"/>
      <c r="V26" s="38"/>
      <c r="W26" s="40"/>
      <c r="X26" s="38"/>
      <c r="Y26" s="40"/>
      <c r="Z26" s="38"/>
      <c r="AA26" s="40"/>
      <c r="AB26" s="38"/>
      <c r="AC26" s="40"/>
      <c r="AD26" s="38"/>
      <c r="AE26" s="40"/>
      <c r="AF26" s="38"/>
      <c r="AG26" s="40"/>
      <c r="AH26" s="38"/>
      <c r="AI26" s="40"/>
      <c r="AJ26" s="38"/>
      <c r="AK26" s="40"/>
      <c r="AL26" s="42">
        <f>SUM(B26+D26+F26+H26+J26+L26+N26+P26+R26+T26+V26+X26+Z26+AB26+AD26+AF26+AH26+AJ26)</f>
        <v>0</v>
      </c>
    </row>
    <row r="27" spans="1:45" x14ac:dyDescent="0.25">
      <c r="A27" s="6"/>
      <c r="B27" s="7"/>
      <c r="C27" s="45"/>
      <c r="D27" s="7"/>
      <c r="E27" s="45"/>
      <c r="F27" s="7"/>
      <c r="G27" s="9"/>
      <c r="H27" s="7"/>
      <c r="I27" s="9"/>
      <c r="J27" s="7"/>
      <c r="K27" s="9"/>
      <c r="L27" s="7"/>
      <c r="M27" s="9"/>
      <c r="N27" s="7"/>
      <c r="O27" s="9"/>
      <c r="P27" s="7"/>
      <c r="Q27" s="9"/>
      <c r="R27" s="7"/>
      <c r="S27" s="10"/>
      <c r="T27" s="7"/>
      <c r="U27" s="11"/>
      <c r="V27" s="7"/>
      <c r="W27" s="9"/>
      <c r="X27" s="7"/>
      <c r="Y27" s="9"/>
      <c r="Z27" s="7"/>
      <c r="AA27" s="9"/>
      <c r="AB27" s="7"/>
      <c r="AC27" s="9"/>
      <c r="AD27" s="7"/>
      <c r="AE27" s="9"/>
      <c r="AF27" s="7"/>
      <c r="AG27" s="9"/>
      <c r="AH27" s="7"/>
      <c r="AI27" s="9"/>
      <c r="AJ27" s="7"/>
      <c r="AK27" s="9"/>
      <c r="AL27" s="12"/>
      <c r="AM27" s="13"/>
      <c r="AN27" s="13"/>
      <c r="AO27" s="13"/>
      <c r="AP27" s="13"/>
      <c r="AQ27" s="13"/>
      <c r="AR27" s="13"/>
      <c r="AS27" s="13"/>
    </row>
    <row r="28" spans="1:45" x14ac:dyDescent="0.25">
      <c r="A28" s="46"/>
      <c r="B28" s="47"/>
      <c r="C28" s="48"/>
      <c r="D28" s="47"/>
      <c r="E28" s="48"/>
      <c r="F28" s="47"/>
      <c r="G28" s="49"/>
      <c r="H28" s="47"/>
      <c r="I28" s="49"/>
      <c r="J28" s="47"/>
      <c r="K28" s="49"/>
      <c r="L28" s="50"/>
      <c r="M28" s="50"/>
      <c r="N28" s="47"/>
      <c r="O28" s="49"/>
      <c r="P28" s="47"/>
      <c r="Q28" s="49"/>
      <c r="R28" s="47"/>
      <c r="S28" s="51"/>
      <c r="T28" s="47"/>
      <c r="U28" s="52"/>
      <c r="V28" s="47"/>
      <c r="W28" s="49"/>
      <c r="X28" s="47"/>
      <c r="Y28" s="49"/>
      <c r="Z28" s="47"/>
      <c r="AA28" s="49"/>
      <c r="AB28" s="47"/>
      <c r="AC28" s="49"/>
      <c r="AD28" s="47"/>
      <c r="AE28" s="49"/>
      <c r="AF28" s="47"/>
      <c r="AG28" s="49"/>
      <c r="AH28" s="47"/>
      <c r="AI28" s="49"/>
      <c r="AJ28" s="47"/>
      <c r="AK28" s="49"/>
      <c r="AL28" s="12"/>
      <c r="AM28" s="13"/>
      <c r="AN28" s="13"/>
      <c r="AO28" s="13"/>
      <c r="AP28" s="13"/>
      <c r="AQ28" s="13"/>
      <c r="AR28" s="13"/>
      <c r="AS28" s="13"/>
    </row>
    <row r="29" spans="1:45" x14ac:dyDescent="0.25">
      <c r="A29" s="6"/>
      <c r="B29" s="7"/>
      <c r="C29" s="45"/>
      <c r="D29" s="7"/>
      <c r="E29" s="45"/>
      <c r="F29" s="7"/>
      <c r="G29" s="9"/>
      <c r="H29" s="7"/>
      <c r="I29" s="9"/>
      <c r="J29" s="7"/>
      <c r="K29" s="9"/>
      <c r="L29" s="53"/>
      <c r="M29" s="53"/>
      <c r="N29" s="7"/>
      <c r="O29" s="9"/>
      <c r="P29" s="7"/>
      <c r="Q29" s="9"/>
      <c r="R29" s="7"/>
      <c r="S29" s="9"/>
      <c r="T29" s="7"/>
      <c r="U29" s="9"/>
      <c r="V29" s="7"/>
      <c r="W29" s="9"/>
      <c r="X29" s="7"/>
      <c r="Y29" s="9"/>
      <c r="Z29" s="7"/>
      <c r="AA29" s="9"/>
      <c r="AB29" s="7"/>
      <c r="AC29" s="9"/>
      <c r="AD29" s="7"/>
      <c r="AE29" s="9"/>
      <c r="AF29" s="7"/>
      <c r="AG29" s="9"/>
      <c r="AH29" s="7"/>
      <c r="AI29" s="9"/>
      <c r="AJ29" s="7"/>
      <c r="AK29" s="9"/>
      <c r="AL29" s="12"/>
      <c r="AM29" s="13"/>
      <c r="AN29" s="13"/>
      <c r="AO29" s="13"/>
      <c r="AP29" s="13"/>
      <c r="AQ29" s="13"/>
      <c r="AR29" s="13"/>
      <c r="AS29" s="13"/>
    </row>
    <row r="30" spans="1:45" x14ac:dyDescent="0.25">
      <c r="A30" s="54"/>
      <c r="AL30" s="57"/>
    </row>
    <row r="31" spans="1:45" ht="21" customHeight="1" x14ac:dyDescent="0.25">
      <c r="A31" s="191" t="s">
        <v>23</v>
      </c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</row>
    <row r="32" spans="1:45" ht="36.75" customHeight="1" x14ac:dyDescent="0.25">
      <c r="A32" s="3" t="s">
        <v>1</v>
      </c>
      <c r="B32" s="3">
        <v>1</v>
      </c>
      <c r="C32" s="3"/>
      <c r="D32" s="3">
        <v>2</v>
      </c>
      <c r="E32" s="3"/>
      <c r="F32" s="3">
        <v>3</v>
      </c>
      <c r="G32" s="3"/>
      <c r="H32" s="3">
        <v>4</v>
      </c>
      <c r="I32" s="3"/>
      <c r="J32" s="3">
        <v>5</v>
      </c>
      <c r="K32" s="3"/>
      <c r="L32" s="3">
        <v>6</v>
      </c>
      <c r="M32" s="3"/>
      <c r="N32" s="3">
        <v>7</v>
      </c>
      <c r="O32" s="3"/>
      <c r="P32" s="3">
        <v>8</v>
      </c>
      <c r="Q32" s="3"/>
      <c r="R32" s="3">
        <v>9</v>
      </c>
      <c r="S32" s="3"/>
      <c r="T32" s="3">
        <v>10</v>
      </c>
      <c r="U32" s="3"/>
      <c r="V32" s="3">
        <v>11</v>
      </c>
      <c r="W32" s="3"/>
      <c r="X32" s="3">
        <v>12</v>
      </c>
      <c r="Y32" s="3"/>
      <c r="Z32" s="3">
        <v>13</v>
      </c>
      <c r="AA32" s="3"/>
      <c r="AB32" s="3">
        <v>14</v>
      </c>
      <c r="AC32" s="3"/>
      <c r="AD32" s="3">
        <v>15</v>
      </c>
      <c r="AE32" s="3"/>
      <c r="AF32" s="3">
        <v>16</v>
      </c>
      <c r="AG32" s="3"/>
      <c r="AH32" s="3">
        <v>17</v>
      </c>
      <c r="AI32" s="3"/>
      <c r="AJ32" s="3">
        <v>18</v>
      </c>
      <c r="AK32" s="3"/>
      <c r="AL32" s="3" t="s">
        <v>2</v>
      </c>
    </row>
    <row r="33" spans="1:45" x14ac:dyDescent="0.25">
      <c r="A33" s="18" t="s">
        <v>10</v>
      </c>
      <c r="B33" s="19">
        <v>15</v>
      </c>
      <c r="C33" s="20">
        <v>23.26</v>
      </c>
      <c r="D33" s="19">
        <v>16</v>
      </c>
      <c r="E33" s="20">
        <v>24.06</v>
      </c>
      <c r="F33" s="19">
        <v>16</v>
      </c>
      <c r="G33" s="21">
        <v>23.216999999999999</v>
      </c>
      <c r="H33" s="19">
        <v>16</v>
      </c>
      <c r="I33" s="176">
        <v>25.271999999999998</v>
      </c>
      <c r="J33" s="15">
        <v>16</v>
      </c>
      <c r="K33" s="176">
        <v>22.998999999999999</v>
      </c>
      <c r="L33" s="15">
        <v>15</v>
      </c>
      <c r="M33" s="141">
        <v>23.074999999999999</v>
      </c>
      <c r="N33" s="15">
        <v>15</v>
      </c>
      <c r="O33" s="176">
        <v>23.183</v>
      </c>
      <c r="P33" s="15">
        <v>16</v>
      </c>
      <c r="Q33" s="176">
        <v>22.675000000000001</v>
      </c>
      <c r="R33" s="15">
        <v>15</v>
      </c>
      <c r="S33" s="176">
        <v>23.521000000000001</v>
      </c>
      <c r="T33" s="15">
        <v>16</v>
      </c>
      <c r="U33" s="176">
        <v>22.815000000000001</v>
      </c>
      <c r="V33" s="15">
        <v>16</v>
      </c>
      <c r="W33" s="176">
        <v>22.619</v>
      </c>
      <c r="X33" s="15">
        <v>16</v>
      </c>
      <c r="Y33" s="176">
        <v>24.184000000000001</v>
      </c>
      <c r="Z33" s="15"/>
      <c r="AA33" s="21"/>
      <c r="AB33" s="19"/>
      <c r="AC33" s="21"/>
      <c r="AD33" s="19"/>
      <c r="AE33" s="21"/>
      <c r="AF33" s="19"/>
      <c r="AG33" s="21"/>
      <c r="AH33" s="19"/>
      <c r="AI33" s="21"/>
      <c r="AJ33" s="19"/>
      <c r="AK33" s="21"/>
      <c r="AL33" s="17">
        <f>SUM(B33+D33+F33+H33+J33+L33+N33+P33+R33+T33+V33+X33+Z33+AB33+AD33+AF33+AH33+AJ33)</f>
        <v>188</v>
      </c>
    </row>
    <row r="34" spans="1:45" x14ac:dyDescent="0.25">
      <c r="A34" s="14" t="s">
        <v>13</v>
      </c>
      <c r="B34" s="19">
        <v>14</v>
      </c>
      <c r="C34" s="20">
        <v>25.231000000000002</v>
      </c>
      <c r="D34" s="19">
        <v>14</v>
      </c>
      <c r="E34" s="20">
        <v>28.786000000000001</v>
      </c>
      <c r="F34" s="19">
        <v>15</v>
      </c>
      <c r="G34" s="21">
        <v>30.542000000000002</v>
      </c>
      <c r="H34" s="19">
        <v>15</v>
      </c>
      <c r="I34" s="21">
        <v>34.000999999999998</v>
      </c>
      <c r="J34" s="19"/>
      <c r="K34" s="21"/>
      <c r="L34" s="19"/>
      <c r="M34" s="21"/>
      <c r="N34" s="19">
        <v>14</v>
      </c>
      <c r="O34" s="21">
        <v>24.396999999999998</v>
      </c>
      <c r="P34" s="19">
        <v>15</v>
      </c>
      <c r="Q34" s="21">
        <v>24.123000000000001</v>
      </c>
      <c r="R34" s="19">
        <v>16</v>
      </c>
      <c r="S34" s="22">
        <v>22.901</v>
      </c>
      <c r="T34" s="19">
        <v>15</v>
      </c>
      <c r="U34" s="23">
        <v>28.533999999999999</v>
      </c>
      <c r="V34" s="19">
        <v>14</v>
      </c>
      <c r="W34" s="21">
        <v>35.494</v>
      </c>
      <c r="X34" s="19">
        <v>15</v>
      </c>
      <c r="Y34" s="21">
        <v>24.317</v>
      </c>
      <c r="Z34" s="19"/>
      <c r="AA34" s="21"/>
      <c r="AB34" s="19"/>
      <c r="AC34" s="24"/>
      <c r="AD34" s="19"/>
      <c r="AE34" s="21"/>
      <c r="AF34" s="19"/>
      <c r="AG34" s="21"/>
      <c r="AH34" s="19"/>
      <c r="AI34" s="21"/>
      <c r="AJ34" s="19"/>
      <c r="AK34" s="21"/>
      <c r="AL34" s="17">
        <f t="shared" ref="AL34:AL39" si="3">SUM(B34+D34+F34+H34+J34+L34+N34+P34+R34+T34+V34+X34+Z34+AB34+AD34+AF34+AH34+AJ34)</f>
        <v>147</v>
      </c>
    </row>
    <row r="35" spans="1:45" s="13" customFormat="1" ht="15.75" customHeight="1" x14ac:dyDescent="0.25">
      <c r="A35" s="18" t="s">
        <v>14</v>
      </c>
      <c r="B35" s="19">
        <v>13</v>
      </c>
      <c r="C35" s="21">
        <v>28.401</v>
      </c>
      <c r="D35" s="19">
        <v>13</v>
      </c>
      <c r="E35" s="21">
        <v>28.92</v>
      </c>
      <c r="F35" s="19"/>
      <c r="G35" s="21"/>
      <c r="H35" s="19"/>
      <c r="I35" s="21"/>
      <c r="J35" s="19">
        <v>15</v>
      </c>
      <c r="K35" s="21">
        <v>28.256</v>
      </c>
      <c r="L35" s="19">
        <v>16</v>
      </c>
      <c r="M35" s="21">
        <v>22.45</v>
      </c>
      <c r="N35" s="19">
        <v>16</v>
      </c>
      <c r="O35" s="21">
        <v>22.062000000000001</v>
      </c>
      <c r="P35" s="19">
        <v>14</v>
      </c>
      <c r="Q35" s="21">
        <v>27.465</v>
      </c>
      <c r="R35" s="19">
        <v>14</v>
      </c>
      <c r="S35" s="22">
        <v>37.33</v>
      </c>
      <c r="T35" s="19">
        <v>14</v>
      </c>
      <c r="U35" s="23">
        <v>32.691000000000003</v>
      </c>
      <c r="V35" s="19">
        <v>15</v>
      </c>
      <c r="W35" s="21">
        <v>28.393000000000001</v>
      </c>
      <c r="X35" s="19">
        <v>14</v>
      </c>
      <c r="Y35" s="21">
        <v>33.207999999999998</v>
      </c>
      <c r="Z35" s="19"/>
      <c r="AA35" s="21"/>
      <c r="AB35" s="19"/>
      <c r="AC35" s="21"/>
      <c r="AD35" s="19"/>
      <c r="AE35" s="21"/>
      <c r="AF35" s="19"/>
      <c r="AG35" s="21"/>
      <c r="AH35" s="19"/>
      <c r="AI35" s="21"/>
      <c r="AJ35" s="19"/>
      <c r="AK35" s="21"/>
      <c r="AL35" s="17">
        <f t="shared" si="3"/>
        <v>144</v>
      </c>
      <c r="AM35" s="1"/>
      <c r="AN35" s="1"/>
      <c r="AO35" s="1"/>
      <c r="AP35" s="1"/>
      <c r="AQ35" s="1"/>
      <c r="AR35" s="1"/>
      <c r="AS35" s="1"/>
    </row>
    <row r="36" spans="1:45" x14ac:dyDescent="0.25">
      <c r="A36" s="18"/>
      <c r="B36" s="19"/>
      <c r="C36" s="20"/>
      <c r="D36" s="19"/>
      <c r="E36" s="20"/>
      <c r="F36" s="19"/>
      <c r="G36" s="21"/>
      <c r="H36" s="19"/>
      <c r="I36" s="21"/>
      <c r="J36" s="19"/>
      <c r="K36" s="21"/>
      <c r="L36" s="19"/>
      <c r="M36" s="21"/>
      <c r="N36" s="19"/>
      <c r="O36" s="21"/>
      <c r="P36" s="19"/>
      <c r="Q36" s="21"/>
      <c r="R36" s="19"/>
      <c r="S36" s="22"/>
      <c r="T36" s="19"/>
      <c r="U36" s="23"/>
      <c r="V36" s="19"/>
      <c r="W36" s="21"/>
      <c r="X36" s="19"/>
      <c r="Y36" s="21"/>
      <c r="Z36" s="19"/>
      <c r="AA36" s="21"/>
      <c r="AB36" s="19"/>
      <c r="AC36" s="21"/>
      <c r="AD36" s="19"/>
      <c r="AE36" s="21"/>
      <c r="AF36" s="19"/>
      <c r="AG36" s="21"/>
      <c r="AH36" s="19"/>
      <c r="AI36" s="21"/>
      <c r="AJ36" s="19"/>
      <c r="AK36" s="21"/>
      <c r="AL36" s="17">
        <f t="shared" si="3"/>
        <v>0</v>
      </c>
      <c r="AO36" s="54"/>
      <c r="AP36" s="54"/>
      <c r="AQ36" s="54"/>
      <c r="AR36" s="54"/>
      <c r="AS36" s="54"/>
    </row>
    <row r="37" spans="1:45" x14ac:dyDescent="0.25">
      <c r="A37" s="14"/>
      <c r="B37" s="15"/>
      <c r="C37" s="176"/>
      <c r="D37" s="15"/>
      <c r="E37" s="176"/>
      <c r="F37" s="15"/>
      <c r="G37" s="176"/>
      <c r="H37" s="15"/>
      <c r="I37" s="176"/>
      <c r="J37" s="15"/>
      <c r="K37" s="176"/>
      <c r="L37" s="15"/>
      <c r="M37" s="176"/>
      <c r="N37" s="15"/>
      <c r="O37" s="176"/>
      <c r="P37" s="15"/>
      <c r="Q37" s="176"/>
      <c r="R37" s="15"/>
      <c r="S37" s="177"/>
      <c r="T37" s="15"/>
      <c r="U37" s="179"/>
      <c r="V37" s="15"/>
      <c r="W37" s="176"/>
      <c r="X37" s="15"/>
      <c r="Y37" s="176"/>
      <c r="Z37" s="15"/>
      <c r="AA37" s="176"/>
      <c r="AB37" s="15"/>
      <c r="AC37" s="176"/>
      <c r="AD37" s="15"/>
      <c r="AE37" s="176"/>
      <c r="AF37" s="15"/>
      <c r="AG37" s="176"/>
      <c r="AH37" s="15"/>
      <c r="AI37" s="176"/>
      <c r="AJ37" s="15"/>
      <c r="AK37" s="176"/>
      <c r="AL37" s="17">
        <f t="shared" si="3"/>
        <v>0</v>
      </c>
    </row>
    <row r="38" spans="1:45" x14ac:dyDescent="0.25">
      <c r="A38" s="18"/>
      <c r="B38" s="19"/>
      <c r="C38" s="20"/>
      <c r="D38" s="19"/>
      <c r="E38" s="20"/>
      <c r="F38" s="19"/>
      <c r="G38" s="21"/>
      <c r="H38" s="19"/>
      <c r="I38" s="21"/>
      <c r="J38" s="19"/>
      <c r="K38" s="21"/>
      <c r="L38" s="19"/>
      <c r="M38" s="21"/>
      <c r="N38" s="19"/>
      <c r="O38" s="21"/>
      <c r="P38" s="19"/>
      <c r="Q38" s="21"/>
      <c r="R38" s="19"/>
      <c r="S38" s="22"/>
      <c r="T38" s="19"/>
      <c r="U38" s="23"/>
      <c r="V38" s="19"/>
      <c r="W38" s="21"/>
      <c r="X38" s="19"/>
      <c r="Y38" s="21"/>
      <c r="Z38" s="19"/>
      <c r="AA38" s="21"/>
      <c r="AB38" s="19"/>
      <c r="AC38" s="24"/>
      <c r="AD38" s="19"/>
      <c r="AE38" s="21"/>
      <c r="AF38" s="19"/>
      <c r="AG38" s="21"/>
      <c r="AH38" s="19"/>
      <c r="AI38" s="21"/>
      <c r="AJ38" s="19"/>
      <c r="AK38" s="21"/>
      <c r="AL38" s="17">
        <f t="shared" si="3"/>
        <v>0</v>
      </c>
      <c r="AO38" s="54"/>
      <c r="AP38" s="54"/>
      <c r="AQ38" s="54"/>
      <c r="AR38" s="54"/>
      <c r="AS38" s="54"/>
    </row>
    <row r="39" spans="1:45" x14ac:dyDescent="0.25">
      <c r="A39" s="14"/>
      <c r="B39" s="15"/>
      <c r="C39" s="25"/>
      <c r="D39" s="15"/>
      <c r="E39" s="25"/>
      <c r="F39" s="15"/>
      <c r="G39" s="176"/>
      <c r="H39" s="15"/>
      <c r="I39" s="176"/>
      <c r="J39" s="15"/>
      <c r="K39" s="176"/>
      <c r="L39" s="15"/>
      <c r="M39" s="176"/>
      <c r="N39" s="15"/>
      <c r="O39" s="176"/>
      <c r="P39" s="15"/>
      <c r="Q39" s="176"/>
      <c r="R39" s="15"/>
      <c r="S39" s="177"/>
      <c r="T39" s="15"/>
      <c r="U39" s="179"/>
      <c r="V39" s="15"/>
      <c r="W39" s="176"/>
      <c r="X39" s="15"/>
      <c r="Y39" s="176"/>
      <c r="Z39" s="15"/>
      <c r="AA39" s="176"/>
      <c r="AB39" s="15"/>
      <c r="AC39" s="176"/>
      <c r="AD39" s="15"/>
      <c r="AE39" s="176"/>
      <c r="AF39" s="15"/>
      <c r="AG39" s="176"/>
      <c r="AH39" s="15"/>
      <c r="AI39" s="176"/>
      <c r="AJ39" s="15"/>
      <c r="AK39" s="176"/>
      <c r="AL39" s="17">
        <f t="shared" si="3"/>
        <v>0</v>
      </c>
      <c r="AM39" s="13"/>
      <c r="AN39" s="13"/>
      <c r="AO39" s="13"/>
      <c r="AP39" s="13"/>
      <c r="AQ39" s="13"/>
      <c r="AR39" s="13"/>
      <c r="AS39" s="13"/>
    </row>
    <row r="40" spans="1:45" x14ac:dyDescent="0.25">
      <c r="A40" s="14"/>
      <c r="B40" s="15"/>
      <c r="C40" s="25"/>
      <c r="D40" s="15"/>
      <c r="E40" s="25"/>
      <c r="F40" s="15"/>
      <c r="G40" s="176"/>
      <c r="H40" s="15"/>
      <c r="I40" s="176"/>
      <c r="J40" s="15"/>
      <c r="K40" s="176"/>
      <c r="L40" s="15"/>
      <c r="M40" s="176"/>
      <c r="N40" s="15"/>
      <c r="O40" s="176"/>
      <c r="P40" s="15"/>
      <c r="Q40" s="176"/>
      <c r="R40" s="15"/>
      <c r="S40" s="177"/>
      <c r="T40" s="15"/>
      <c r="U40" s="179"/>
      <c r="V40" s="15"/>
      <c r="W40" s="176"/>
      <c r="X40" s="15"/>
      <c r="Y40" s="176"/>
      <c r="Z40" s="15"/>
      <c r="AA40" s="176"/>
      <c r="AB40" s="15"/>
      <c r="AC40" s="58"/>
      <c r="AD40" s="15"/>
      <c r="AE40" s="176"/>
      <c r="AF40" s="15"/>
      <c r="AG40" s="176"/>
      <c r="AH40" s="15"/>
      <c r="AI40" s="176"/>
      <c r="AJ40" s="15"/>
      <c r="AK40" s="176"/>
      <c r="AL40" s="17"/>
    </row>
    <row r="41" spans="1:45" x14ac:dyDescent="0.25">
      <c r="A41" s="14"/>
      <c r="B41" s="15"/>
      <c r="C41" s="25"/>
      <c r="D41" s="15"/>
      <c r="E41" s="25"/>
      <c r="F41" s="15"/>
      <c r="G41" s="176"/>
      <c r="H41" s="15"/>
      <c r="I41" s="176"/>
      <c r="J41" s="15"/>
      <c r="K41" s="176"/>
      <c r="L41" s="15"/>
      <c r="M41" s="176"/>
      <c r="N41" s="15"/>
      <c r="O41" s="176"/>
      <c r="P41" s="15"/>
      <c r="Q41" s="176"/>
      <c r="R41" s="15"/>
      <c r="S41" s="177"/>
      <c r="T41" s="15"/>
      <c r="U41" s="179"/>
      <c r="V41" s="15"/>
      <c r="W41" s="176"/>
      <c r="X41" s="15"/>
      <c r="Y41" s="176"/>
      <c r="Z41" s="15"/>
      <c r="AA41" s="176"/>
      <c r="AB41" s="15"/>
      <c r="AC41" s="58"/>
      <c r="AD41" s="15"/>
      <c r="AE41" s="176"/>
      <c r="AF41" s="15"/>
      <c r="AG41" s="176"/>
      <c r="AH41" s="15"/>
      <c r="AI41" s="176"/>
      <c r="AJ41" s="15"/>
      <c r="AK41" s="176"/>
      <c r="AL41" s="17"/>
    </row>
    <row r="42" spans="1:45" s="59" customFormat="1" ht="15" customHeight="1" x14ac:dyDescent="0.25">
      <c r="A42" s="26" t="s">
        <v>17</v>
      </c>
      <c r="B42" s="32" t="s">
        <v>4</v>
      </c>
      <c r="C42" s="32">
        <v>27.027999999999999</v>
      </c>
      <c r="D42" s="32" t="s">
        <v>4</v>
      </c>
      <c r="E42" s="32">
        <v>28.033000000000001</v>
      </c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1" t="e">
        <f t="shared" ref="AL42:AL48" si="4">SUM(B42+D42+F42+H42+J42+L42+N42+P42+R42+T42+V42+X42+Z42+AB42+AD42+AF42+AH42+AJ42)</f>
        <v>#VALUE!</v>
      </c>
      <c r="AM42" s="1"/>
      <c r="AN42" s="1"/>
      <c r="AO42" s="1"/>
      <c r="AP42" s="1"/>
      <c r="AQ42" s="1"/>
      <c r="AR42" s="1"/>
      <c r="AS42" s="1"/>
    </row>
    <row r="43" spans="1:45" s="59" customFormat="1" ht="15" customHeight="1" x14ac:dyDescent="0.25">
      <c r="A43" s="26" t="s">
        <v>24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 t="s">
        <v>4</v>
      </c>
      <c r="U43" s="32">
        <v>23.344999999999999</v>
      </c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1"/>
      <c r="AM43" s="1"/>
      <c r="AN43" s="1"/>
      <c r="AO43" s="1"/>
      <c r="AP43" s="1"/>
      <c r="AQ43" s="1"/>
      <c r="AR43" s="1"/>
      <c r="AS43" s="1"/>
    </row>
    <row r="44" spans="1:45" s="147" customFormat="1" x14ac:dyDescent="0.25">
      <c r="A44" s="142" t="s">
        <v>16</v>
      </c>
      <c r="B44" s="143">
        <v>16</v>
      </c>
      <c r="C44" s="144">
        <v>22.87</v>
      </c>
      <c r="D44" s="143">
        <v>15</v>
      </c>
      <c r="E44" s="148">
        <v>28.419</v>
      </c>
      <c r="F44" s="149"/>
      <c r="G44" s="148"/>
      <c r="H44" s="149"/>
      <c r="I44" s="144"/>
      <c r="J44" s="143"/>
      <c r="K44" s="144"/>
      <c r="L44" s="143"/>
      <c r="M44" s="144"/>
      <c r="N44" s="143"/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/>
      <c r="AA44" s="148"/>
      <c r="AB44" s="149"/>
      <c r="AC44" s="148"/>
      <c r="AD44" s="149"/>
      <c r="AE44" s="148"/>
      <c r="AF44" s="149"/>
      <c r="AG44" s="148"/>
      <c r="AH44" s="149"/>
      <c r="AI44" s="148"/>
      <c r="AJ44" s="149"/>
      <c r="AK44" s="148"/>
      <c r="AL44" s="145">
        <f>SUM(B44+D44+F44+H44+J44+L44+N44+P44+R44+T44+V44+X44+Z44+AB44+AD44+AF44+AH44+AJ44)</f>
        <v>31</v>
      </c>
      <c r="AO44" s="150"/>
      <c r="AP44" s="150"/>
      <c r="AQ44" s="150"/>
      <c r="AR44" s="150"/>
      <c r="AS44" s="150"/>
    </row>
    <row r="45" spans="1:45" s="59" customFormat="1" ht="15" customHeight="1" x14ac:dyDescent="0.25">
      <c r="A45" s="26" t="s">
        <v>20</v>
      </c>
      <c r="B45" s="32"/>
      <c r="C45" s="32"/>
      <c r="D45" s="32"/>
      <c r="E45" s="32"/>
      <c r="F45" s="32"/>
      <c r="G45" s="32"/>
      <c r="H45" s="32"/>
      <c r="I45" s="32"/>
      <c r="J45" s="32"/>
      <c r="K45" s="32">
        <v>22.613</v>
      </c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1">
        <f t="shared" ref="AL45" si="5">SUM(B45+D45+F45+H45+J45+L45+N45+P45+R45+T45+V45+X45+Z45+AB45+AD45+AF45+AH45+AJ45)</f>
        <v>0</v>
      </c>
      <c r="AM45" s="1"/>
      <c r="AN45" s="1"/>
      <c r="AO45" s="1"/>
      <c r="AP45" s="1"/>
      <c r="AQ45" s="1"/>
      <c r="AR45" s="1"/>
      <c r="AS45" s="1"/>
    </row>
    <row r="46" spans="1:45" s="13" customFormat="1" x14ac:dyDescent="0.25">
      <c r="A46" s="6"/>
      <c r="B46" s="7"/>
      <c r="C46" s="9"/>
      <c r="D46" s="7"/>
      <c r="E46" s="9"/>
      <c r="F46" s="7"/>
      <c r="G46" s="9"/>
      <c r="H46" s="7"/>
      <c r="I46" s="9"/>
      <c r="J46" s="7"/>
      <c r="K46" s="9"/>
      <c r="L46" s="7"/>
      <c r="M46" s="9"/>
      <c r="N46" s="7"/>
      <c r="O46" s="9"/>
      <c r="P46" s="7"/>
      <c r="Q46" s="9"/>
      <c r="R46" s="7"/>
      <c r="S46" s="10"/>
      <c r="T46" s="7"/>
      <c r="U46" s="11"/>
      <c r="V46" s="7"/>
      <c r="W46" s="9"/>
      <c r="X46" s="7"/>
      <c r="Y46" s="9"/>
      <c r="Z46" s="7"/>
      <c r="AA46" s="9"/>
      <c r="AB46" s="7"/>
      <c r="AC46" s="9"/>
      <c r="AD46" s="7"/>
      <c r="AE46" s="9"/>
      <c r="AF46" s="7"/>
      <c r="AG46" s="9"/>
      <c r="AH46" s="7"/>
      <c r="AI46" s="9"/>
      <c r="AJ46" s="7"/>
      <c r="AK46" s="9"/>
      <c r="AL46" s="12">
        <f t="shared" si="4"/>
        <v>0</v>
      </c>
    </row>
    <row r="47" spans="1:45" ht="14.25" customHeight="1" x14ac:dyDescent="0.25">
      <c r="A47" s="14"/>
      <c r="B47" s="15"/>
      <c r="C47" s="25"/>
      <c r="D47" s="15"/>
      <c r="E47" s="25"/>
      <c r="F47" s="15"/>
      <c r="G47" s="176"/>
      <c r="H47" s="15"/>
      <c r="I47" s="176"/>
      <c r="J47" s="15"/>
      <c r="K47" s="176"/>
      <c r="L47" s="15"/>
      <c r="M47" s="176"/>
      <c r="N47" s="15"/>
      <c r="O47" s="176"/>
      <c r="P47" s="15"/>
      <c r="Q47" s="176"/>
      <c r="R47" s="15"/>
      <c r="S47" s="177"/>
      <c r="T47" s="15"/>
      <c r="U47" s="179"/>
      <c r="V47" s="15"/>
      <c r="W47" s="176"/>
      <c r="X47" s="15"/>
      <c r="Y47" s="176"/>
      <c r="Z47" s="15"/>
      <c r="AA47" s="176"/>
      <c r="AB47" s="15"/>
      <c r="AC47" s="176"/>
      <c r="AD47" s="15"/>
      <c r="AE47" s="176"/>
      <c r="AF47" s="15"/>
      <c r="AG47" s="176"/>
      <c r="AH47" s="15"/>
      <c r="AI47" s="176"/>
      <c r="AJ47" s="15"/>
      <c r="AK47" s="176"/>
      <c r="AL47" s="17">
        <f t="shared" si="4"/>
        <v>0</v>
      </c>
    </row>
    <row r="48" spans="1:45" s="13" customFormat="1" x14ac:dyDescent="0.25">
      <c r="A48" s="18"/>
      <c r="B48" s="19"/>
      <c r="C48" s="20"/>
      <c r="D48" s="19"/>
      <c r="E48" s="20"/>
      <c r="F48" s="19"/>
      <c r="G48" s="21"/>
      <c r="H48" s="19"/>
      <c r="I48" s="21"/>
      <c r="J48" s="19"/>
      <c r="K48" s="21"/>
      <c r="L48" s="19"/>
      <c r="M48" s="21"/>
      <c r="N48" s="19"/>
      <c r="O48" s="21"/>
      <c r="P48" s="19"/>
      <c r="Q48" s="21"/>
      <c r="R48" s="19"/>
      <c r="S48" s="22"/>
      <c r="T48" s="19"/>
      <c r="U48" s="23"/>
      <c r="V48" s="19"/>
      <c r="W48" s="21"/>
      <c r="X48" s="19"/>
      <c r="Y48" s="21"/>
      <c r="Z48" s="19"/>
      <c r="AA48" s="21"/>
      <c r="AB48" s="19"/>
      <c r="AC48" s="21"/>
      <c r="AD48" s="19"/>
      <c r="AE48" s="21"/>
      <c r="AF48" s="19"/>
      <c r="AG48" s="21"/>
      <c r="AH48" s="19"/>
      <c r="AI48" s="21"/>
      <c r="AJ48" s="19"/>
      <c r="AK48" s="21"/>
      <c r="AL48" s="17">
        <f t="shared" si="4"/>
        <v>0</v>
      </c>
      <c r="AM48" s="1"/>
      <c r="AN48" s="1"/>
      <c r="AO48" s="1"/>
      <c r="AP48" s="1"/>
      <c r="AQ48" s="1"/>
      <c r="AR48" s="1"/>
      <c r="AS48" s="1"/>
    </row>
    <row r="49" spans="1:45" x14ac:dyDescent="0.25">
      <c r="A49" s="60"/>
      <c r="B49" s="61"/>
      <c r="C49" s="62"/>
      <c r="D49" s="61"/>
      <c r="E49" s="62"/>
      <c r="F49" s="61"/>
      <c r="G49" s="62"/>
      <c r="H49" s="61"/>
      <c r="I49" s="62"/>
      <c r="J49" s="61"/>
      <c r="K49" s="62"/>
      <c r="L49" s="61"/>
      <c r="M49" s="62"/>
      <c r="N49" s="61"/>
      <c r="O49" s="62"/>
      <c r="P49" s="61"/>
      <c r="Q49" s="62"/>
      <c r="R49" s="61"/>
      <c r="S49" s="62"/>
      <c r="U49" s="62"/>
      <c r="V49" s="61"/>
      <c r="W49" s="62"/>
      <c r="X49" s="61"/>
      <c r="Y49" s="62"/>
      <c r="Z49" s="61"/>
      <c r="AA49" s="62"/>
      <c r="AB49" s="61"/>
      <c r="AC49" s="62"/>
      <c r="AD49" s="61"/>
      <c r="AE49" s="62"/>
      <c r="AF49" s="61"/>
      <c r="AG49" s="62"/>
      <c r="AH49" s="61"/>
      <c r="AI49" s="62"/>
      <c r="AJ49" s="61"/>
      <c r="AK49" s="62"/>
      <c r="AL49" s="63"/>
    </row>
    <row r="50" spans="1:45" ht="21" customHeight="1" x14ac:dyDescent="0.25">
      <c r="A50" s="183" t="s">
        <v>25</v>
      </c>
      <c r="B50" s="18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91"/>
      <c r="U50" s="183"/>
      <c r="V50" s="183"/>
      <c r="W50" s="183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</row>
    <row r="51" spans="1:45" ht="34.5" customHeight="1" x14ac:dyDescent="0.25">
      <c r="A51" s="3" t="s">
        <v>1</v>
      </c>
      <c r="B51" s="3">
        <v>1</v>
      </c>
      <c r="C51" s="64"/>
      <c r="D51" s="3">
        <v>2</v>
      </c>
      <c r="E51" s="3"/>
      <c r="F51" s="3">
        <v>3</v>
      </c>
      <c r="G51" s="3"/>
      <c r="H51" s="3">
        <v>4</v>
      </c>
      <c r="I51" s="3"/>
      <c r="J51" s="3">
        <v>5</v>
      </c>
      <c r="K51" s="3"/>
      <c r="L51" s="3">
        <v>6</v>
      </c>
      <c r="M51" s="3"/>
      <c r="N51" s="3">
        <v>7</v>
      </c>
      <c r="O51" s="3"/>
      <c r="P51" s="3">
        <v>8</v>
      </c>
      <c r="Q51" s="3"/>
      <c r="R51" s="3">
        <v>9</v>
      </c>
      <c r="S51" s="3"/>
      <c r="T51" s="3">
        <v>10</v>
      </c>
      <c r="U51" s="3"/>
      <c r="V51" s="3">
        <v>11</v>
      </c>
      <c r="W51" s="3"/>
      <c r="X51" s="3">
        <v>12</v>
      </c>
      <c r="Y51" s="3"/>
      <c r="Z51" s="3">
        <v>13</v>
      </c>
      <c r="AA51" s="3"/>
      <c r="AB51" s="3">
        <v>14</v>
      </c>
      <c r="AC51" s="3"/>
      <c r="AD51" s="3">
        <v>15</v>
      </c>
      <c r="AE51" s="3"/>
      <c r="AF51" s="3">
        <v>16</v>
      </c>
      <c r="AG51" s="3"/>
      <c r="AH51" s="3">
        <v>17</v>
      </c>
      <c r="AI51" s="3"/>
      <c r="AJ51" s="3">
        <v>18</v>
      </c>
      <c r="AK51" s="3"/>
      <c r="AL51" s="3" t="s">
        <v>2</v>
      </c>
    </row>
    <row r="52" spans="1:45" x14ac:dyDescent="0.25">
      <c r="A52" s="14" t="s">
        <v>13</v>
      </c>
      <c r="B52" s="15">
        <v>16</v>
      </c>
      <c r="C52" s="65">
        <v>21.79</v>
      </c>
      <c r="D52" s="15">
        <v>16</v>
      </c>
      <c r="E52" s="65">
        <v>11.08</v>
      </c>
      <c r="F52" s="15">
        <v>16</v>
      </c>
      <c r="G52" s="176">
        <v>11.67</v>
      </c>
      <c r="H52" s="15">
        <v>16</v>
      </c>
      <c r="I52" s="176">
        <v>11.57</v>
      </c>
      <c r="J52" s="15"/>
      <c r="K52" s="176"/>
      <c r="L52" s="15"/>
      <c r="M52" s="176"/>
      <c r="N52" s="15">
        <v>16</v>
      </c>
      <c r="O52" s="176">
        <v>14.35</v>
      </c>
      <c r="P52" s="15">
        <v>16</v>
      </c>
      <c r="Q52" s="176">
        <v>11.18</v>
      </c>
      <c r="R52" s="15">
        <v>15</v>
      </c>
      <c r="S52" s="176">
        <v>18.16</v>
      </c>
      <c r="T52" s="15">
        <v>15</v>
      </c>
      <c r="U52" s="176">
        <v>18.57</v>
      </c>
      <c r="V52" s="15">
        <v>16</v>
      </c>
      <c r="W52" s="176">
        <v>15.28</v>
      </c>
      <c r="X52" s="15">
        <v>16</v>
      </c>
      <c r="Y52" s="176">
        <v>16.809999999999999</v>
      </c>
      <c r="Z52" s="15"/>
      <c r="AA52" s="176"/>
      <c r="AB52" s="15"/>
      <c r="AC52" s="176"/>
      <c r="AD52" s="15"/>
      <c r="AE52" s="176"/>
      <c r="AF52" s="15"/>
      <c r="AG52" s="176"/>
      <c r="AH52" s="15"/>
      <c r="AI52" s="176"/>
      <c r="AJ52" s="15"/>
      <c r="AK52" s="176"/>
      <c r="AL52" s="17">
        <f t="shared" ref="AL52:AL59" si="6">SUM(B52+D52+F52+H52+J52+L52+N52+P52+R52+T52+V52+X52+Z52+AB52+AD52+AF52+AH52+AJ52)</f>
        <v>158</v>
      </c>
    </row>
    <row r="53" spans="1:45" x14ac:dyDescent="0.25">
      <c r="A53" s="14" t="s">
        <v>10</v>
      </c>
      <c r="B53" s="15"/>
      <c r="C53" s="65"/>
      <c r="D53" s="15"/>
      <c r="E53" s="65"/>
      <c r="F53" s="15"/>
      <c r="G53" s="176"/>
      <c r="H53" s="15"/>
      <c r="I53" s="176"/>
      <c r="J53" s="15"/>
      <c r="K53" s="176"/>
      <c r="L53" s="15"/>
      <c r="M53" s="176"/>
      <c r="N53" s="15">
        <v>1</v>
      </c>
      <c r="O53" s="176" t="s">
        <v>11</v>
      </c>
      <c r="P53" s="15">
        <v>1</v>
      </c>
      <c r="Q53" s="176" t="s">
        <v>11</v>
      </c>
      <c r="R53" s="15">
        <v>16</v>
      </c>
      <c r="S53" s="176">
        <v>15.73</v>
      </c>
      <c r="T53" s="15">
        <v>16</v>
      </c>
      <c r="U53" s="176">
        <v>13.52</v>
      </c>
      <c r="V53" s="15">
        <v>15</v>
      </c>
      <c r="W53" s="176">
        <v>16.84</v>
      </c>
      <c r="X53" s="15">
        <v>15</v>
      </c>
      <c r="Y53" s="176">
        <v>17.89</v>
      </c>
      <c r="Z53" s="15"/>
      <c r="AA53" s="176"/>
      <c r="AB53" s="15"/>
      <c r="AC53" s="176"/>
      <c r="AD53" s="15"/>
      <c r="AE53" s="176"/>
      <c r="AF53" s="15"/>
      <c r="AG53" s="176"/>
      <c r="AH53" s="15"/>
      <c r="AI53" s="176"/>
      <c r="AJ53" s="15"/>
      <c r="AK53" s="176"/>
      <c r="AL53" s="17">
        <f t="shared" si="6"/>
        <v>64</v>
      </c>
    </row>
    <row r="54" spans="1:45" x14ac:dyDescent="0.25">
      <c r="A54" s="14" t="s">
        <v>14</v>
      </c>
      <c r="B54" s="15"/>
      <c r="C54" s="65"/>
      <c r="D54" s="15"/>
      <c r="E54" s="65"/>
      <c r="F54" s="15"/>
      <c r="G54" s="176"/>
      <c r="H54" s="15"/>
      <c r="I54" s="176"/>
      <c r="J54" s="15"/>
      <c r="K54" s="176"/>
      <c r="L54" s="15"/>
      <c r="M54" s="176"/>
      <c r="N54" s="15"/>
      <c r="O54" s="176"/>
      <c r="P54" s="15"/>
      <c r="Q54" s="176"/>
      <c r="R54" s="15">
        <v>1</v>
      </c>
      <c r="S54" s="177" t="s">
        <v>11</v>
      </c>
      <c r="T54" s="15">
        <v>14</v>
      </c>
      <c r="U54" s="179">
        <v>24.75</v>
      </c>
      <c r="V54" s="15"/>
      <c r="W54" s="176"/>
      <c r="X54" s="15"/>
      <c r="Y54" s="176"/>
      <c r="Z54" s="15"/>
      <c r="AA54" s="176"/>
      <c r="AB54" s="15"/>
      <c r="AC54" s="176"/>
      <c r="AD54" s="15"/>
      <c r="AE54" s="176"/>
      <c r="AF54" s="15"/>
      <c r="AG54" s="176"/>
      <c r="AH54" s="15"/>
      <c r="AI54" s="176"/>
      <c r="AJ54" s="15"/>
      <c r="AK54" s="176"/>
      <c r="AL54" s="17">
        <f t="shared" si="6"/>
        <v>15</v>
      </c>
    </row>
    <row r="55" spans="1:45" x14ac:dyDescent="0.25">
      <c r="A55" s="58"/>
      <c r="B55" s="15"/>
      <c r="C55" s="65"/>
      <c r="D55" s="15"/>
      <c r="E55" s="65"/>
      <c r="F55" s="15"/>
      <c r="G55" s="176"/>
      <c r="H55" s="15"/>
      <c r="I55" s="176"/>
      <c r="J55" s="15"/>
      <c r="K55" s="176"/>
      <c r="L55" s="15"/>
      <c r="M55" s="176"/>
      <c r="N55" s="15"/>
      <c r="O55" s="176"/>
      <c r="P55" s="15"/>
      <c r="Q55" s="176"/>
      <c r="R55" s="15"/>
      <c r="S55" s="177"/>
      <c r="T55" s="15"/>
      <c r="U55" s="179"/>
      <c r="V55" s="15"/>
      <c r="W55" s="176"/>
      <c r="X55" s="15"/>
      <c r="Y55" s="176"/>
      <c r="Z55" s="15"/>
      <c r="AA55" s="176"/>
      <c r="AB55" s="15"/>
      <c r="AC55" s="176"/>
      <c r="AD55" s="15"/>
      <c r="AE55" s="176"/>
      <c r="AF55" s="15"/>
      <c r="AG55" s="176"/>
      <c r="AH55" s="15"/>
      <c r="AI55" s="176"/>
      <c r="AJ55" s="15"/>
      <c r="AK55" s="176"/>
      <c r="AL55" s="17">
        <f t="shared" si="6"/>
        <v>0</v>
      </c>
    </row>
    <row r="56" spans="1:45" x14ac:dyDescent="0.25">
      <c r="A56" s="14"/>
      <c r="B56" s="15"/>
      <c r="C56" s="65"/>
      <c r="D56" s="15"/>
      <c r="E56" s="65"/>
      <c r="F56" s="15"/>
      <c r="G56" s="176"/>
      <c r="H56" s="15"/>
      <c r="I56" s="176"/>
      <c r="J56" s="15"/>
      <c r="K56" s="176"/>
      <c r="L56" s="15"/>
      <c r="M56" s="176"/>
      <c r="N56" s="15"/>
      <c r="O56" s="176"/>
      <c r="P56" s="15"/>
      <c r="Q56" s="176"/>
      <c r="R56" s="15"/>
      <c r="S56" s="177"/>
      <c r="T56" s="15"/>
      <c r="U56" s="179"/>
      <c r="V56" s="15"/>
      <c r="W56" s="176"/>
      <c r="X56" s="15"/>
      <c r="Y56" s="176"/>
      <c r="Z56" s="15"/>
      <c r="AA56" s="176"/>
      <c r="AB56" s="15"/>
      <c r="AC56" s="176"/>
      <c r="AD56" s="15"/>
      <c r="AE56" s="176"/>
      <c r="AF56" s="15"/>
      <c r="AG56" s="176"/>
      <c r="AH56" s="15"/>
      <c r="AI56" s="176"/>
      <c r="AJ56" s="15"/>
      <c r="AK56" s="176"/>
      <c r="AL56" s="17">
        <f t="shared" si="6"/>
        <v>0</v>
      </c>
    </row>
    <row r="57" spans="1:45" x14ac:dyDescent="0.25">
      <c r="A57" s="54"/>
      <c r="B57" s="15"/>
      <c r="C57" s="65"/>
      <c r="D57" s="15"/>
      <c r="E57" s="65"/>
      <c r="F57" s="15"/>
      <c r="G57" s="176"/>
      <c r="H57" s="15"/>
      <c r="I57" s="176"/>
      <c r="J57" s="15"/>
      <c r="K57" s="176"/>
      <c r="L57" s="15"/>
      <c r="M57" s="176"/>
      <c r="N57" s="15"/>
      <c r="O57" s="176"/>
      <c r="P57" s="15"/>
      <c r="Q57" s="176"/>
      <c r="R57" s="15"/>
      <c r="S57" s="177"/>
      <c r="T57" s="15"/>
      <c r="U57" s="179"/>
      <c r="V57" s="15"/>
      <c r="W57" s="176"/>
      <c r="X57" s="15"/>
      <c r="Y57" s="176"/>
      <c r="Z57" s="15"/>
      <c r="AA57" s="176"/>
      <c r="AB57" s="15"/>
      <c r="AC57" s="176"/>
      <c r="AD57" s="15"/>
      <c r="AE57" s="176"/>
      <c r="AF57" s="15"/>
      <c r="AG57" s="176"/>
      <c r="AH57" s="15"/>
      <c r="AI57" s="176"/>
      <c r="AJ57" s="15"/>
      <c r="AK57" s="176"/>
      <c r="AL57" s="17">
        <f t="shared" si="6"/>
        <v>0</v>
      </c>
    </row>
    <row r="58" spans="1:45" x14ac:dyDescent="0.25">
      <c r="A58" s="58"/>
      <c r="B58" s="15"/>
      <c r="C58" s="65"/>
      <c r="D58" s="15"/>
      <c r="E58" s="65"/>
      <c r="F58" s="15"/>
      <c r="G58" s="176"/>
      <c r="H58" s="15"/>
      <c r="I58" s="176"/>
      <c r="J58" s="15"/>
      <c r="K58" s="176"/>
      <c r="L58" s="15"/>
      <c r="M58" s="176"/>
      <c r="N58" s="15"/>
      <c r="O58" s="176"/>
      <c r="P58" s="15"/>
      <c r="Q58" s="176"/>
      <c r="R58" s="15"/>
      <c r="S58" s="177"/>
      <c r="T58" s="15"/>
      <c r="U58" s="179"/>
      <c r="V58" s="15"/>
      <c r="W58" s="176"/>
      <c r="X58" s="15"/>
      <c r="Y58" s="176"/>
      <c r="Z58" s="15"/>
      <c r="AA58" s="176"/>
      <c r="AB58" s="15"/>
      <c r="AC58" s="176"/>
      <c r="AD58" s="15"/>
      <c r="AE58" s="176"/>
      <c r="AF58" s="15"/>
      <c r="AG58" s="176"/>
      <c r="AH58" s="15"/>
      <c r="AI58" s="176"/>
      <c r="AJ58" s="15"/>
      <c r="AK58" s="176"/>
      <c r="AL58" s="17">
        <f t="shared" si="6"/>
        <v>0</v>
      </c>
    </row>
    <row r="59" spans="1:45" x14ac:dyDescent="0.25">
      <c r="A59" s="14"/>
      <c r="B59" s="15"/>
      <c r="C59" s="65"/>
      <c r="D59" s="15"/>
      <c r="E59" s="65"/>
      <c r="F59" s="15"/>
      <c r="G59" s="176"/>
      <c r="H59" s="15"/>
      <c r="I59" s="176"/>
      <c r="J59" s="15"/>
      <c r="K59" s="176"/>
      <c r="L59" s="15"/>
      <c r="M59" s="176"/>
      <c r="N59" s="15"/>
      <c r="O59" s="176"/>
      <c r="P59" s="15"/>
      <c r="Q59" s="176"/>
      <c r="R59" s="15"/>
      <c r="S59" s="177"/>
      <c r="T59" s="15"/>
      <c r="U59" s="179"/>
      <c r="V59" s="15"/>
      <c r="W59" s="176"/>
      <c r="X59" s="15"/>
      <c r="Y59" s="176"/>
      <c r="Z59" s="15"/>
      <c r="AA59" s="176"/>
      <c r="AB59" s="15"/>
      <c r="AC59" s="176"/>
      <c r="AD59" s="15"/>
      <c r="AE59" s="176"/>
      <c r="AF59" s="15"/>
      <c r="AG59" s="176"/>
      <c r="AH59" s="15"/>
      <c r="AI59" s="176"/>
      <c r="AJ59" s="15"/>
      <c r="AK59" s="176"/>
      <c r="AL59" s="17">
        <f t="shared" si="6"/>
        <v>0</v>
      </c>
    </row>
    <row r="60" spans="1:45" x14ac:dyDescent="0.25">
      <c r="A60" s="14"/>
      <c r="B60" s="15"/>
      <c r="C60" s="65"/>
      <c r="D60" s="15"/>
      <c r="E60" s="65"/>
      <c r="F60" s="15"/>
      <c r="G60" s="176"/>
      <c r="H60" s="15"/>
      <c r="I60" s="176"/>
      <c r="J60" s="15"/>
      <c r="K60" s="176"/>
      <c r="L60" s="15"/>
      <c r="M60" s="176"/>
      <c r="N60" s="15"/>
      <c r="O60" s="176"/>
      <c r="P60" s="15"/>
      <c r="Q60" s="176"/>
      <c r="R60" s="15"/>
      <c r="S60" s="177"/>
      <c r="T60" s="15"/>
      <c r="U60" s="179"/>
      <c r="V60" s="15"/>
      <c r="W60" s="176"/>
      <c r="X60" s="15"/>
      <c r="Y60" s="176"/>
      <c r="Z60" s="15"/>
      <c r="AA60" s="176"/>
      <c r="AB60" s="15"/>
      <c r="AC60" s="176"/>
      <c r="AD60" s="15"/>
      <c r="AE60" s="176"/>
      <c r="AF60" s="15"/>
      <c r="AG60" s="176"/>
      <c r="AH60" s="15"/>
      <c r="AI60" s="176"/>
      <c r="AJ60" s="15"/>
      <c r="AK60" s="176"/>
      <c r="AL60" s="17"/>
    </row>
    <row r="61" spans="1:45" x14ac:dyDescent="0.25">
      <c r="A61" s="26" t="s">
        <v>24</v>
      </c>
      <c r="B61" s="32"/>
      <c r="C61" s="66"/>
      <c r="D61" s="32"/>
      <c r="E61" s="66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4"/>
      <c r="T61" s="34" t="s">
        <v>4</v>
      </c>
      <c r="U61" s="34">
        <v>8.89</v>
      </c>
      <c r="V61" s="34"/>
      <c r="W61" s="32"/>
      <c r="X61" s="32"/>
      <c r="Y61" s="32"/>
      <c r="Z61" s="32"/>
      <c r="AA61" s="32"/>
      <c r="AB61" s="32"/>
      <c r="AC61" s="36"/>
      <c r="AD61" s="32"/>
      <c r="AE61" s="32"/>
      <c r="AF61" s="32"/>
      <c r="AG61" s="32"/>
      <c r="AH61" s="32"/>
      <c r="AI61" s="32"/>
      <c r="AJ61" s="32"/>
      <c r="AK61" s="32"/>
      <c r="AL61" s="31" t="e">
        <f>SUM(B61+D61+F61+H61+J61+L61+N61+P61+R61+#REF!+V61+X61+Z61+AB61+AD61+AF61+AH61+AJ61)</f>
        <v>#REF!</v>
      </c>
    </row>
    <row r="62" spans="1:45" s="13" customFormat="1" x14ac:dyDescent="0.25">
      <c r="A62" s="6"/>
      <c r="B62" s="7"/>
      <c r="C62" s="9"/>
      <c r="D62" s="7"/>
      <c r="E62" s="9"/>
      <c r="F62" s="7"/>
      <c r="G62" s="9"/>
      <c r="H62" s="7"/>
      <c r="I62" s="9"/>
      <c r="J62" s="7"/>
      <c r="K62" s="9"/>
      <c r="L62" s="7"/>
      <c r="M62" s="9"/>
      <c r="N62" s="7"/>
      <c r="O62" s="9"/>
      <c r="P62" s="7"/>
      <c r="Q62" s="9"/>
      <c r="R62" s="7"/>
      <c r="S62" s="10"/>
      <c r="T62" s="7"/>
      <c r="U62" s="11"/>
      <c r="V62" s="7"/>
      <c r="W62" s="9"/>
      <c r="X62" s="7"/>
      <c r="Y62" s="9"/>
      <c r="Z62" s="7"/>
      <c r="AA62" s="9"/>
      <c r="AB62" s="7"/>
      <c r="AC62" s="9"/>
      <c r="AD62" s="7"/>
      <c r="AE62" s="9"/>
      <c r="AF62" s="7"/>
      <c r="AG62" s="9"/>
      <c r="AH62" s="7"/>
      <c r="AI62" s="9"/>
      <c r="AJ62" s="7"/>
      <c r="AK62" s="9"/>
      <c r="AL62" s="12">
        <f t="shared" ref="AL62:AL67" si="7">SUM(B62+D62+F62+H62+J62+L62+N62+P62+R62+T62+V62+X62+Z62+AB62+AD62+AF62+AH62+AJ62)</f>
        <v>0</v>
      </c>
    </row>
    <row r="63" spans="1:45" x14ac:dyDescent="0.25">
      <c r="A63" s="46"/>
      <c r="B63" s="47"/>
      <c r="C63" s="67"/>
      <c r="D63" s="47"/>
      <c r="E63" s="67"/>
      <c r="F63" s="47"/>
      <c r="G63" s="49"/>
      <c r="H63" s="47"/>
      <c r="I63" s="9"/>
      <c r="J63" s="7"/>
      <c r="K63" s="9"/>
      <c r="L63" s="7"/>
      <c r="M63" s="9"/>
      <c r="N63" s="7"/>
      <c r="O63" s="9"/>
      <c r="P63" s="7"/>
      <c r="Q63" s="9"/>
      <c r="R63" s="7"/>
      <c r="S63" s="9"/>
      <c r="T63" s="7"/>
      <c r="U63" s="9"/>
      <c r="V63" s="7"/>
      <c r="W63" s="9"/>
      <c r="X63" s="7"/>
      <c r="Y63" s="9"/>
      <c r="Z63" s="7"/>
      <c r="AA63" s="49"/>
      <c r="AB63" s="47"/>
      <c r="AC63" s="49"/>
      <c r="AD63" s="47"/>
      <c r="AE63" s="49"/>
      <c r="AF63" s="47"/>
      <c r="AG63" s="49"/>
      <c r="AH63" s="47"/>
      <c r="AI63" s="49"/>
      <c r="AJ63" s="47"/>
      <c r="AK63" s="49"/>
      <c r="AL63" s="12">
        <f t="shared" si="7"/>
        <v>0</v>
      </c>
      <c r="AM63" s="13"/>
      <c r="AN63" s="13"/>
      <c r="AO63" s="13"/>
      <c r="AP63" s="13"/>
      <c r="AQ63" s="13"/>
      <c r="AR63" s="13"/>
      <c r="AS63" s="13"/>
    </row>
    <row r="64" spans="1:45" s="13" customFormat="1" x14ac:dyDescent="0.25">
      <c r="A64" s="6"/>
      <c r="B64" s="47"/>
      <c r="C64" s="48"/>
      <c r="D64" s="47"/>
      <c r="E64" s="48"/>
      <c r="F64" s="47"/>
      <c r="G64" s="49"/>
      <c r="H64" s="47"/>
      <c r="I64" s="49"/>
      <c r="J64" s="47"/>
      <c r="K64" s="49"/>
      <c r="L64" s="47"/>
      <c r="M64" s="49"/>
      <c r="N64" s="47"/>
      <c r="O64" s="49"/>
      <c r="P64" s="47"/>
      <c r="Q64" s="49"/>
      <c r="R64" s="47"/>
      <c r="S64" s="51"/>
      <c r="T64" s="47"/>
      <c r="U64" s="52"/>
      <c r="V64" s="47"/>
      <c r="W64" s="49"/>
      <c r="X64" s="47"/>
      <c r="Y64" s="49"/>
      <c r="Z64" s="47"/>
      <c r="AA64" s="49"/>
      <c r="AB64" s="47"/>
      <c r="AC64" s="49"/>
      <c r="AD64" s="47"/>
      <c r="AE64" s="49"/>
      <c r="AF64" s="47"/>
      <c r="AG64" s="49"/>
      <c r="AH64" s="47"/>
      <c r="AI64" s="49"/>
      <c r="AJ64" s="47"/>
      <c r="AK64" s="49"/>
      <c r="AL64" s="12"/>
    </row>
    <row r="65" spans="1:45" s="59" customFormat="1" ht="15" customHeight="1" x14ac:dyDescent="0.25">
      <c r="A65" s="6"/>
      <c r="B65" s="7"/>
      <c r="C65" s="9"/>
      <c r="D65" s="7"/>
      <c r="E65" s="9"/>
      <c r="F65" s="7"/>
      <c r="G65" s="9"/>
      <c r="H65" s="7"/>
      <c r="I65" s="9"/>
      <c r="J65" s="7"/>
      <c r="K65" s="9"/>
      <c r="L65" s="7"/>
      <c r="M65" s="9"/>
      <c r="N65" s="7"/>
      <c r="O65" s="9"/>
      <c r="P65" s="7"/>
      <c r="Q65" s="9"/>
      <c r="R65" s="7"/>
      <c r="S65" s="9"/>
      <c r="T65" s="7"/>
      <c r="U65" s="9"/>
      <c r="V65" s="7"/>
      <c r="W65" s="9"/>
      <c r="X65" s="7"/>
      <c r="Y65" s="9"/>
      <c r="Z65" s="7"/>
      <c r="AA65" s="9"/>
      <c r="AB65" s="7"/>
      <c r="AC65" s="9"/>
      <c r="AD65" s="7"/>
      <c r="AE65" s="9"/>
      <c r="AF65" s="7"/>
      <c r="AG65" s="9"/>
      <c r="AH65" s="7"/>
      <c r="AI65" s="9"/>
      <c r="AJ65" s="7"/>
      <c r="AK65" s="9"/>
      <c r="AL65" s="17">
        <f t="shared" si="7"/>
        <v>0</v>
      </c>
      <c r="AM65" s="13"/>
      <c r="AN65" s="13"/>
      <c r="AO65" s="13"/>
      <c r="AP65" s="13"/>
      <c r="AQ65" s="13"/>
      <c r="AR65" s="13"/>
      <c r="AS65" s="13"/>
    </row>
    <row r="66" spans="1:45" s="59" customFormat="1" ht="15" customHeight="1" x14ac:dyDescent="0.25">
      <c r="A66" s="6"/>
      <c r="B66" s="7"/>
      <c r="C66" s="9"/>
      <c r="D66" s="7"/>
      <c r="E66" s="9"/>
      <c r="F66" s="7"/>
      <c r="G66" s="9"/>
      <c r="H66" s="7"/>
      <c r="I66" s="9"/>
      <c r="J66" s="7"/>
      <c r="K66" s="9"/>
      <c r="L66" s="7"/>
      <c r="M66" s="9"/>
      <c r="N66" s="7"/>
      <c r="O66" s="9"/>
      <c r="P66" s="7"/>
      <c r="Q66" s="9"/>
      <c r="R66" s="7"/>
      <c r="S66" s="9"/>
      <c r="T66" s="7"/>
      <c r="U66" s="9"/>
      <c r="V66" s="7"/>
      <c r="W66" s="9"/>
      <c r="X66" s="7"/>
      <c r="Y66" s="9"/>
      <c r="Z66" s="7"/>
      <c r="AA66" s="9"/>
      <c r="AB66" s="7"/>
      <c r="AC66" s="9"/>
      <c r="AD66" s="7"/>
      <c r="AE66" s="9"/>
      <c r="AF66" s="7"/>
      <c r="AG66" s="9"/>
      <c r="AH66" s="7"/>
      <c r="AI66" s="9"/>
      <c r="AJ66" s="7"/>
      <c r="AK66" s="9"/>
      <c r="AL66" s="17">
        <f t="shared" si="7"/>
        <v>0</v>
      </c>
      <c r="AM66" s="13"/>
      <c r="AN66" s="13"/>
      <c r="AO66" s="13"/>
      <c r="AP66" s="13"/>
      <c r="AQ66" s="13"/>
      <c r="AR66" s="13"/>
      <c r="AS66" s="13"/>
    </row>
    <row r="67" spans="1:45" s="59" customFormat="1" ht="15" customHeight="1" x14ac:dyDescent="0.25">
      <c r="A67" s="6"/>
      <c r="B67" s="7"/>
      <c r="C67" s="9"/>
      <c r="D67" s="7"/>
      <c r="E67" s="9"/>
      <c r="F67" s="7"/>
      <c r="G67" s="9"/>
      <c r="H67" s="7"/>
      <c r="I67" s="9"/>
      <c r="J67" s="7"/>
      <c r="K67" s="9"/>
      <c r="L67" s="7"/>
      <c r="M67" s="9"/>
      <c r="N67" s="7"/>
      <c r="O67" s="9"/>
      <c r="P67" s="7"/>
      <c r="Q67" s="9"/>
      <c r="R67" s="7"/>
      <c r="S67" s="9"/>
      <c r="T67" s="7"/>
      <c r="U67" s="9"/>
      <c r="V67" s="7"/>
      <c r="W67" s="9"/>
      <c r="X67" s="7"/>
      <c r="Y67" s="9"/>
      <c r="Z67" s="7"/>
      <c r="AA67" s="9"/>
      <c r="AB67" s="7"/>
      <c r="AC67" s="9"/>
      <c r="AD67" s="7"/>
      <c r="AE67" s="9"/>
      <c r="AF67" s="7"/>
      <c r="AG67" s="9"/>
      <c r="AH67" s="7"/>
      <c r="AI67" s="9"/>
      <c r="AJ67" s="7"/>
      <c r="AK67" s="9"/>
      <c r="AL67" s="17">
        <f t="shared" si="7"/>
        <v>0</v>
      </c>
      <c r="AM67" s="13"/>
      <c r="AN67" s="13"/>
      <c r="AO67" s="13"/>
      <c r="AP67" s="13"/>
      <c r="AQ67" s="13"/>
      <c r="AR67" s="13"/>
      <c r="AS67" s="13"/>
    </row>
    <row r="68" spans="1:45" x14ac:dyDescent="0.25">
      <c r="A68" s="68"/>
      <c r="B68" s="69"/>
      <c r="C68" s="70"/>
      <c r="D68" s="69"/>
      <c r="E68" s="70"/>
      <c r="F68" s="69"/>
      <c r="G68" s="178"/>
      <c r="H68" s="69"/>
      <c r="I68" s="178"/>
      <c r="J68" s="69"/>
      <c r="K68" s="178"/>
      <c r="L68" s="69"/>
      <c r="M68" s="178"/>
      <c r="N68" s="69"/>
      <c r="O68" s="178"/>
      <c r="P68" s="69"/>
      <c r="Q68" s="178"/>
      <c r="R68" s="69"/>
      <c r="S68" s="178"/>
      <c r="T68" s="69"/>
      <c r="U68" s="178"/>
      <c r="V68" s="69"/>
      <c r="W68" s="178"/>
      <c r="X68" s="69"/>
      <c r="Y68" s="178"/>
      <c r="Z68" s="69"/>
      <c r="AA68" s="178"/>
      <c r="AB68" s="69"/>
      <c r="AC68" s="178"/>
      <c r="AD68" s="69"/>
      <c r="AE68" s="178"/>
      <c r="AF68" s="69"/>
      <c r="AG68" s="178"/>
      <c r="AH68" s="69"/>
      <c r="AI68" s="178"/>
      <c r="AJ68" s="69"/>
      <c r="AK68" s="178"/>
      <c r="AL68" s="71"/>
    </row>
    <row r="69" spans="1:45" x14ac:dyDescent="0.25">
      <c r="A69" s="183" t="s">
        <v>26</v>
      </c>
      <c r="B69" s="183"/>
      <c r="C69" s="183"/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</row>
    <row r="70" spans="1:45" ht="35.25" customHeight="1" x14ac:dyDescent="0.25">
      <c r="A70" s="2" t="s">
        <v>1</v>
      </c>
      <c r="B70" s="2">
        <v>1</v>
      </c>
      <c r="C70" s="2"/>
      <c r="D70" s="3">
        <v>2</v>
      </c>
      <c r="E70" s="3"/>
      <c r="F70" s="3">
        <v>3</v>
      </c>
      <c r="G70" s="3"/>
      <c r="H70" s="3">
        <v>4</v>
      </c>
      <c r="I70" s="3"/>
      <c r="J70" s="3">
        <v>5</v>
      </c>
      <c r="K70" s="2"/>
      <c r="L70" s="2">
        <v>6</v>
      </c>
      <c r="M70" s="2"/>
      <c r="N70" s="3">
        <v>7</v>
      </c>
      <c r="O70" s="3"/>
      <c r="P70" s="3">
        <v>8</v>
      </c>
      <c r="Q70" s="3"/>
      <c r="R70" s="3">
        <v>9</v>
      </c>
      <c r="S70" s="3"/>
      <c r="T70" s="3">
        <v>10</v>
      </c>
      <c r="U70" s="2"/>
      <c r="V70" s="2">
        <v>11</v>
      </c>
      <c r="W70" s="2"/>
      <c r="X70" s="3">
        <v>12</v>
      </c>
      <c r="Y70" s="3"/>
      <c r="Z70" s="3">
        <v>13</v>
      </c>
      <c r="AA70" s="3"/>
      <c r="AB70" s="3">
        <v>14</v>
      </c>
      <c r="AC70" s="3"/>
      <c r="AD70" s="3">
        <v>15</v>
      </c>
      <c r="AE70" s="3"/>
      <c r="AF70" s="3">
        <v>16</v>
      </c>
      <c r="AG70" s="3"/>
      <c r="AH70" s="3">
        <v>17</v>
      </c>
      <c r="AI70" s="3"/>
      <c r="AJ70" s="3">
        <v>18</v>
      </c>
      <c r="AK70" s="3"/>
      <c r="AL70" s="3" t="s">
        <v>2</v>
      </c>
    </row>
    <row r="71" spans="1:45" x14ac:dyDescent="0.25">
      <c r="A71" s="26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1">
        <f>SUM(B71+D71+F71+H71+J71+L71+N71+P71+R71+T71+V71+X71+Z71+AB71+AD71+AF71+AH71+AJ71)</f>
        <v>0</v>
      </c>
    </row>
    <row r="72" spans="1:45" x14ac:dyDescent="0.25">
      <c r="A72" s="26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1">
        <f>SUM(B72+D72+F72+H72+J72+L72+N72+P72+R72+T72+V72+X72+Z72+AB72+AD72+AF72+AH72+AJ72)</f>
        <v>0</v>
      </c>
    </row>
    <row r="73" spans="1:45" x14ac:dyDescent="0.25">
      <c r="A73" s="26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1">
        <f t="shared" ref="AL73:AL74" si="8">SUM(B73+D73+F73+H73+J73+L73+N73+P73+R73+T73+V73+X73+Z73+AB73+AD73+AF73+AH73+AJ73)</f>
        <v>0</v>
      </c>
    </row>
    <row r="74" spans="1:45" x14ac:dyDescent="0.25">
      <c r="A74" s="26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1">
        <f t="shared" si="8"/>
        <v>0</v>
      </c>
    </row>
    <row r="75" spans="1:45" x14ac:dyDescent="0.25">
      <c r="A75" s="14"/>
      <c r="B75" s="15"/>
      <c r="C75" s="176"/>
      <c r="D75" s="15"/>
      <c r="E75" s="176"/>
      <c r="F75" s="15"/>
      <c r="G75" s="176"/>
      <c r="H75" s="15"/>
      <c r="I75" s="176"/>
      <c r="J75" s="15"/>
      <c r="K75" s="176"/>
      <c r="L75" s="15"/>
      <c r="M75" s="176"/>
      <c r="N75" s="15"/>
      <c r="O75" s="176"/>
      <c r="P75" s="15"/>
      <c r="Q75" s="176"/>
      <c r="R75" s="15"/>
      <c r="S75" s="176"/>
      <c r="T75" s="15"/>
      <c r="U75" s="176"/>
      <c r="V75" s="15"/>
      <c r="W75" s="176"/>
      <c r="X75" s="15"/>
      <c r="Y75" s="176"/>
      <c r="Z75" s="15"/>
      <c r="AA75" s="176"/>
      <c r="AB75" s="15"/>
      <c r="AC75" s="176"/>
      <c r="AD75" s="15"/>
      <c r="AE75" s="176"/>
      <c r="AF75" s="15"/>
      <c r="AG75" s="176"/>
      <c r="AH75" s="15"/>
      <c r="AI75" s="176"/>
      <c r="AJ75" s="15"/>
      <c r="AK75" s="176"/>
      <c r="AL75" s="17">
        <f>SUM(B75+D75+F75+H75+J75+L75+N75+P75+R75+T75+V75+X75+Z75+AB75+AD75+AF75+AH75+AJ75)</f>
        <v>0</v>
      </c>
    </row>
    <row r="76" spans="1:45" x14ac:dyDescent="0.25">
      <c r="A76" s="60"/>
      <c r="B76" s="61"/>
      <c r="C76" s="72"/>
      <c r="D76" s="61"/>
      <c r="E76" s="72"/>
      <c r="F76" s="61"/>
      <c r="G76" s="62"/>
      <c r="H76" s="61"/>
      <c r="I76" s="62"/>
      <c r="J76" s="61"/>
      <c r="K76" s="62"/>
      <c r="L76" s="61"/>
      <c r="M76" s="62"/>
      <c r="N76" s="61"/>
      <c r="O76" s="62"/>
      <c r="P76" s="61"/>
      <c r="Q76" s="62"/>
      <c r="R76" s="61"/>
      <c r="S76" s="62"/>
      <c r="T76" s="61"/>
      <c r="U76" s="62"/>
      <c r="V76" s="61"/>
      <c r="W76" s="62"/>
      <c r="X76" s="61"/>
      <c r="Y76" s="62"/>
      <c r="Z76" s="61"/>
      <c r="AA76" s="62"/>
      <c r="AB76" s="61"/>
      <c r="AC76" s="62"/>
      <c r="AD76" s="61"/>
      <c r="AE76" s="62"/>
      <c r="AF76" s="61"/>
      <c r="AG76" s="62"/>
      <c r="AH76" s="61"/>
      <c r="AI76" s="62"/>
      <c r="AJ76" s="61"/>
      <c r="AK76" s="62"/>
      <c r="AL76" s="73"/>
    </row>
    <row r="77" spans="1:45" x14ac:dyDescent="0.25">
      <c r="A77" s="183" t="s">
        <v>27</v>
      </c>
      <c r="B77" s="183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</row>
    <row r="78" spans="1:45" ht="42.75" customHeight="1" x14ac:dyDescent="0.25">
      <c r="A78" s="2" t="s">
        <v>1</v>
      </c>
      <c r="B78" s="2">
        <v>1</v>
      </c>
      <c r="C78" s="2"/>
      <c r="D78" s="3">
        <v>2</v>
      </c>
      <c r="E78" s="3"/>
      <c r="F78" s="3">
        <v>3</v>
      </c>
      <c r="G78" s="3"/>
      <c r="H78" s="3">
        <v>4</v>
      </c>
      <c r="I78" s="3"/>
      <c r="J78" s="3">
        <v>5</v>
      </c>
      <c r="K78" s="2"/>
      <c r="L78" s="2">
        <v>6</v>
      </c>
      <c r="M78" s="2"/>
      <c r="N78" s="3">
        <v>7</v>
      </c>
      <c r="O78" s="3"/>
      <c r="P78" s="3">
        <v>8</v>
      </c>
      <c r="Q78" s="3"/>
      <c r="R78" s="3">
        <v>9</v>
      </c>
      <c r="S78" s="3"/>
      <c r="T78" s="3">
        <v>10</v>
      </c>
      <c r="U78" s="2"/>
      <c r="V78" s="2">
        <v>11</v>
      </c>
      <c r="W78" s="2"/>
      <c r="X78" s="3">
        <v>12</v>
      </c>
      <c r="Y78" s="3"/>
      <c r="Z78" s="3">
        <v>13</v>
      </c>
      <c r="AA78" s="3"/>
      <c r="AB78" s="3">
        <v>14</v>
      </c>
      <c r="AC78" s="3"/>
      <c r="AD78" s="3">
        <v>15</v>
      </c>
      <c r="AE78" s="3"/>
      <c r="AF78" s="3">
        <v>16</v>
      </c>
      <c r="AG78" s="3"/>
      <c r="AH78" s="3">
        <v>17</v>
      </c>
      <c r="AI78" s="3"/>
      <c r="AJ78" s="3">
        <v>18</v>
      </c>
      <c r="AK78" s="3"/>
      <c r="AL78" s="3" t="s">
        <v>2</v>
      </c>
    </row>
    <row r="79" spans="1:45" x14ac:dyDescent="0.25">
      <c r="A79" s="14"/>
      <c r="B79" s="15"/>
      <c r="C79" s="16"/>
      <c r="D79" s="15"/>
      <c r="E79" s="16"/>
      <c r="F79" s="15"/>
      <c r="G79" s="176"/>
      <c r="H79" s="15"/>
      <c r="I79" s="176"/>
      <c r="J79" s="15"/>
      <c r="K79" s="176"/>
      <c r="L79" s="15"/>
      <c r="M79" s="176"/>
      <c r="N79" s="15"/>
      <c r="O79" s="176"/>
      <c r="P79" s="15"/>
      <c r="Q79" s="176"/>
      <c r="R79" s="15"/>
      <c r="S79" s="176"/>
      <c r="T79" s="15"/>
      <c r="U79" s="176"/>
      <c r="V79" s="15"/>
      <c r="W79" s="176"/>
      <c r="X79" s="15"/>
      <c r="Y79" s="176"/>
      <c r="Z79" s="15"/>
      <c r="AA79" s="176"/>
      <c r="AB79" s="15"/>
      <c r="AC79" s="176"/>
      <c r="AD79" s="15"/>
      <c r="AE79" s="176"/>
      <c r="AF79" s="15"/>
      <c r="AG79" s="176"/>
      <c r="AH79" s="15"/>
      <c r="AI79" s="176"/>
      <c r="AJ79" s="15"/>
      <c r="AK79" s="176"/>
      <c r="AL79" s="17">
        <f t="shared" ref="AL79:AL80" si="9">SUM(B79+D79+F79+H79+J79+L79+N79+P79+R79+T79+V79+X79+Z79+AB79+AD79+AF79+AH79+AJ79)</f>
        <v>0</v>
      </c>
    </row>
    <row r="80" spans="1:45" x14ac:dyDescent="0.25">
      <c r="A80" s="14"/>
      <c r="B80" s="15"/>
      <c r="C80" s="16"/>
      <c r="D80" s="15"/>
      <c r="E80" s="16"/>
      <c r="F80" s="15"/>
      <c r="G80" s="176"/>
      <c r="H80" s="15"/>
      <c r="I80" s="176"/>
      <c r="J80" s="15"/>
      <c r="K80" s="176"/>
      <c r="L80" s="15"/>
      <c r="M80" s="176"/>
      <c r="N80" s="15"/>
      <c r="O80" s="176"/>
      <c r="P80" s="15"/>
      <c r="Q80" s="176"/>
      <c r="R80" s="15"/>
      <c r="S80" s="176"/>
      <c r="T80" s="15"/>
      <c r="U80" s="176"/>
      <c r="V80" s="15"/>
      <c r="W80" s="176"/>
      <c r="X80" s="15"/>
      <c r="Y80" s="176"/>
      <c r="Z80" s="15"/>
      <c r="AA80" s="176"/>
      <c r="AB80" s="15"/>
      <c r="AC80" s="176"/>
      <c r="AD80" s="15"/>
      <c r="AE80" s="176"/>
      <c r="AF80" s="15"/>
      <c r="AG80" s="176"/>
      <c r="AH80" s="15"/>
      <c r="AI80" s="176"/>
      <c r="AJ80" s="15"/>
      <c r="AK80" s="176"/>
      <c r="AL80" s="17">
        <f t="shared" si="9"/>
        <v>0</v>
      </c>
    </row>
    <row r="81" spans="1:45" x14ac:dyDescent="0.25">
      <c r="A81" s="60"/>
      <c r="B81" s="61"/>
      <c r="C81" s="72"/>
      <c r="D81" s="61"/>
      <c r="E81" s="72"/>
      <c r="F81" s="61"/>
      <c r="G81" s="62"/>
      <c r="H81" s="61"/>
      <c r="I81" s="62"/>
      <c r="J81" s="61"/>
      <c r="K81" s="62"/>
      <c r="L81" s="61"/>
      <c r="M81" s="62"/>
      <c r="N81" s="61"/>
      <c r="O81" s="62"/>
      <c r="P81" s="61"/>
      <c r="Q81" s="62"/>
      <c r="R81" s="61"/>
      <c r="S81" s="62"/>
      <c r="T81" s="61"/>
      <c r="U81" s="62"/>
      <c r="V81" s="61"/>
      <c r="W81" s="62"/>
      <c r="X81" s="61"/>
      <c r="Y81" s="62"/>
      <c r="Z81" s="61"/>
      <c r="AA81" s="62"/>
      <c r="AB81" s="61"/>
      <c r="AC81" s="62"/>
      <c r="AD81" s="61"/>
      <c r="AE81" s="62"/>
      <c r="AF81" s="61"/>
      <c r="AG81" s="62"/>
      <c r="AH81" s="61"/>
      <c r="AI81" s="62"/>
      <c r="AJ81" s="61"/>
      <c r="AK81" s="62"/>
      <c r="AL81" s="73"/>
    </row>
    <row r="82" spans="1:45" x14ac:dyDescent="0.25">
      <c r="A82" s="183" t="s">
        <v>28</v>
      </c>
      <c r="B82" s="183"/>
      <c r="C82" s="183"/>
      <c r="D82" s="183"/>
      <c r="E82" s="183"/>
      <c r="F82" s="183"/>
      <c r="G82" s="183"/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  <c r="S82" s="183"/>
      <c r="T82" s="183"/>
      <c r="U82" s="183"/>
      <c r="V82" s="183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</row>
    <row r="83" spans="1:45" ht="53.25" customHeight="1" x14ac:dyDescent="0.25">
      <c r="A83" s="2" t="s">
        <v>1</v>
      </c>
      <c r="B83" s="2">
        <v>1</v>
      </c>
      <c r="C83" s="2"/>
      <c r="D83" s="3">
        <v>2</v>
      </c>
      <c r="E83" s="3"/>
      <c r="F83" s="3">
        <v>3</v>
      </c>
      <c r="G83" s="3"/>
      <c r="H83" s="3">
        <v>4</v>
      </c>
      <c r="I83" s="3"/>
      <c r="J83" s="3">
        <v>5</v>
      </c>
      <c r="K83" s="2"/>
      <c r="L83" s="2">
        <v>6</v>
      </c>
      <c r="M83" s="2"/>
      <c r="N83" s="2">
        <v>7</v>
      </c>
      <c r="O83" s="3"/>
      <c r="P83" s="3">
        <v>8</v>
      </c>
      <c r="Q83" s="3"/>
      <c r="R83" s="3">
        <v>9</v>
      </c>
      <c r="S83" s="3"/>
      <c r="T83" s="3">
        <v>10</v>
      </c>
      <c r="U83" s="2"/>
      <c r="V83" s="2">
        <v>11</v>
      </c>
      <c r="W83" s="2"/>
      <c r="X83" s="3">
        <v>12</v>
      </c>
      <c r="Y83" s="3"/>
      <c r="Z83" s="3">
        <v>13</v>
      </c>
      <c r="AA83" s="3"/>
      <c r="AB83" s="3">
        <v>14</v>
      </c>
      <c r="AC83" s="3"/>
      <c r="AD83" s="3">
        <v>15</v>
      </c>
      <c r="AE83" s="3"/>
      <c r="AF83" s="3">
        <v>16</v>
      </c>
      <c r="AG83" s="3"/>
      <c r="AH83" s="3">
        <v>17</v>
      </c>
      <c r="AI83" s="3"/>
      <c r="AJ83" s="3">
        <v>18</v>
      </c>
      <c r="AK83" s="3"/>
      <c r="AL83" s="3" t="s">
        <v>2</v>
      </c>
    </row>
    <row r="84" spans="1:45" x14ac:dyDescent="0.25">
      <c r="A84" s="58" t="s">
        <v>10</v>
      </c>
      <c r="B84" s="15"/>
      <c r="C84" s="176"/>
      <c r="D84" s="15"/>
      <c r="E84" s="176"/>
      <c r="F84" s="15"/>
      <c r="G84" s="176"/>
      <c r="H84" s="15"/>
      <c r="I84" s="176"/>
      <c r="J84" s="15"/>
      <c r="K84" s="176"/>
      <c r="L84" s="15"/>
      <c r="M84" s="176"/>
      <c r="N84" s="15"/>
      <c r="O84" s="176"/>
      <c r="P84" s="15"/>
      <c r="Q84" s="176"/>
      <c r="R84" s="15">
        <v>1</v>
      </c>
      <c r="S84" s="176" t="s">
        <v>11</v>
      </c>
      <c r="T84" s="15">
        <v>16</v>
      </c>
      <c r="U84" s="176">
        <v>4.53</v>
      </c>
      <c r="V84" s="15">
        <v>1</v>
      </c>
      <c r="W84" s="176" t="s">
        <v>11</v>
      </c>
      <c r="X84" s="15">
        <v>1</v>
      </c>
      <c r="Y84" s="176" t="s">
        <v>11</v>
      </c>
      <c r="Z84" s="15"/>
      <c r="AA84" s="176"/>
      <c r="AB84" s="15"/>
      <c r="AC84" s="176"/>
      <c r="AD84" s="15"/>
      <c r="AE84" s="176"/>
      <c r="AF84" s="15"/>
      <c r="AG84" s="176"/>
      <c r="AH84" s="15"/>
      <c r="AI84" s="176"/>
      <c r="AJ84" s="15"/>
      <c r="AK84" s="176"/>
      <c r="AL84" s="17">
        <f>SUM(B84+D84+F84+H84+J84+L84+N84+P84+R84+T84+V84+X84+Z84+AB84+AD84+AF84+AH84+AJ84)</f>
        <v>19</v>
      </c>
    </row>
    <row r="85" spans="1:45" s="59" customFormat="1" ht="14.45" customHeight="1" x14ac:dyDescent="0.25">
      <c r="A85" s="58" t="s">
        <v>14</v>
      </c>
      <c r="B85" s="15"/>
      <c r="C85" s="176"/>
      <c r="D85" s="15"/>
      <c r="E85" s="176"/>
      <c r="F85" s="15"/>
      <c r="G85" s="176"/>
      <c r="H85" s="15"/>
      <c r="I85" s="176"/>
      <c r="J85" s="15"/>
      <c r="K85" s="176"/>
      <c r="L85" s="15"/>
      <c r="M85" s="176"/>
      <c r="N85" s="15"/>
      <c r="O85" s="176"/>
      <c r="P85" s="15"/>
      <c r="Q85" s="176"/>
      <c r="R85" s="15">
        <v>1</v>
      </c>
      <c r="S85" s="176" t="s">
        <v>11</v>
      </c>
      <c r="T85" s="15">
        <v>1</v>
      </c>
      <c r="U85" s="176" t="s">
        <v>11</v>
      </c>
      <c r="V85" s="15">
        <v>1</v>
      </c>
      <c r="W85" s="176" t="s">
        <v>11</v>
      </c>
      <c r="X85" s="15">
        <v>1</v>
      </c>
      <c r="Y85" s="176" t="s">
        <v>11</v>
      </c>
      <c r="Z85" s="15"/>
      <c r="AA85" s="176"/>
      <c r="AB85" s="15"/>
      <c r="AC85" s="176"/>
      <c r="AD85" s="15"/>
      <c r="AE85" s="176"/>
      <c r="AF85" s="15"/>
      <c r="AG85" s="176"/>
      <c r="AH85" s="15"/>
      <c r="AI85" s="176"/>
      <c r="AJ85" s="15"/>
      <c r="AK85" s="176"/>
      <c r="AL85" s="17">
        <f t="shared" ref="AL85:AL90" si="10">SUM(B85+D85+F85+H85+J85+L85+N85+P85+R85+T85+V85+X85+Z85+AB85+AD85+AF85+AH85+AJ85)</f>
        <v>4</v>
      </c>
      <c r="AM85" s="1"/>
      <c r="AN85" s="1"/>
      <c r="AO85" s="1"/>
      <c r="AP85" s="1"/>
      <c r="AQ85" s="1"/>
      <c r="AR85" s="1"/>
      <c r="AS85" s="1"/>
    </row>
    <row r="86" spans="1:45" x14ac:dyDescent="0.25">
      <c r="A86" s="14"/>
      <c r="B86" s="15"/>
      <c r="C86" s="25"/>
      <c r="D86" s="15"/>
      <c r="E86" s="25"/>
      <c r="F86" s="15"/>
      <c r="G86" s="176"/>
      <c r="H86" s="15"/>
      <c r="I86" s="176"/>
      <c r="J86" s="15"/>
      <c r="K86" s="176"/>
      <c r="L86" s="15"/>
      <c r="M86" s="176"/>
      <c r="N86" s="15"/>
      <c r="O86" s="176"/>
      <c r="P86" s="15"/>
      <c r="Q86" s="176"/>
      <c r="R86" s="15"/>
      <c r="S86" s="176"/>
      <c r="T86" s="15"/>
      <c r="U86" s="176"/>
      <c r="V86" s="15"/>
      <c r="W86" s="176"/>
      <c r="X86" s="15"/>
      <c r="Y86" s="176"/>
      <c r="Z86" s="15"/>
      <c r="AA86" s="176"/>
      <c r="AB86" s="15"/>
      <c r="AC86" s="74"/>
      <c r="AD86" s="15"/>
      <c r="AE86" s="176"/>
      <c r="AF86" s="15"/>
      <c r="AG86" s="176"/>
      <c r="AH86" s="15"/>
      <c r="AI86" s="176"/>
      <c r="AJ86" s="15"/>
      <c r="AK86" s="176"/>
      <c r="AL86" s="17">
        <f t="shared" si="10"/>
        <v>0</v>
      </c>
    </row>
    <row r="87" spans="1:45" s="147" customFormat="1" x14ac:dyDescent="0.25">
      <c r="A87" s="142" t="s">
        <v>16</v>
      </c>
      <c r="B87" s="143">
        <v>1</v>
      </c>
      <c r="C87" s="144" t="s">
        <v>11</v>
      </c>
      <c r="D87" s="143">
        <v>1</v>
      </c>
      <c r="E87" s="144" t="s">
        <v>11</v>
      </c>
      <c r="F87" s="143">
        <v>1</v>
      </c>
      <c r="G87" s="144" t="s">
        <v>11</v>
      </c>
      <c r="H87" s="143">
        <v>1</v>
      </c>
      <c r="I87" s="144" t="s">
        <v>11</v>
      </c>
      <c r="J87" s="143">
        <v>16</v>
      </c>
      <c r="K87" s="144">
        <v>12.43</v>
      </c>
      <c r="L87" s="143">
        <v>1</v>
      </c>
      <c r="M87" s="144" t="s">
        <v>11</v>
      </c>
      <c r="N87" s="143">
        <v>1</v>
      </c>
      <c r="O87" s="144" t="s">
        <v>11</v>
      </c>
      <c r="P87" s="143">
        <v>1</v>
      </c>
      <c r="Q87" s="144" t="s">
        <v>11</v>
      </c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143"/>
      <c r="AE87" s="144"/>
      <c r="AF87" s="143"/>
      <c r="AG87" s="144"/>
      <c r="AH87" s="143"/>
      <c r="AI87" s="144"/>
      <c r="AJ87" s="143"/>
      <c r="AK87" s="144"/>
      <c r="AL87" s="145">
        <f>SUM(B87+D87+F87+H87+J87+L87+N87+P87+R87+T87+V87+X87+Z87+AB87+AD87+AF87+AH87+AJ87)</f>
        <v>23</v>
      </c>
      <c r="AM87" s="146"/>
      <c r="AN87" s="146"/>
      <c r="AO87" s="146"/>
      <c r="AP87" s="146"/>
      <c r="AQ87" s="146"/>
      <c r="AR87" s="146"/>
      <c r="AS87" s="146"/>
    </row>
    <row r="88" spans="1:45" s="147" customFormat="1" x14ac:dyDescent="0.25">
      <c r="A88" s="142" t="s">
        <v>29</v>
      </c>
      <c r="B88" s="143">
        <v>1</v>
      </c>
      <c r="C88" s="144" t="s">
        <v>11</v>
      </c>
      <c r="D88" s="143">
        <v>1</v>
      </c>
      <c r="E88" s="144" t="s">
        <v>11</v>
      </c>
      <c r="F88" s="143"/>
      <c r="G88" s="144"/>
      <c r="H88" s="143"/>
      <c r="I88" s="144"/>
      <c r="J88" s="143">
        <v>1</v>
      </c>
      <c r="K88" s="144" t="s">
        <v>11</v>
      </c>
      <c r="L88" s="143">
        <v>1</v>
      </c>
      <c r="M88" s="144" t="s">
        <v>11</v>
      </c>
      <c r="N88" s="143"/>
      <c r="O88" s="144"/>
      <c r="P88" s="143"/>
      <c r="Q88" s="144"/>
      <c r="R88" s="143"/>
      <c r="S88" s="144"/>
      <c r="T88" s="143"/>
      <c r="U88" s="144"/>
      <c r="V88" s="143"/>
      <c r="W88" s="144"/>
      <c r="X88" s="143"/>
      <c r="Y88" s="144"/>
      <c r="Z88" s="143"/>
      <c r="AA88" s="144"/>
      <c r="AB88" s="143"/>
      <c r="AC88" s="144"/>
      <c r="AD88" s="143"/>
      <c r="AE88" s="144"/>
      <c r="AF88" s="143"/>
      <c r="AG88" s="144"/>
      <c r="AH88" s="143"/>
      <c r="AI88" s="144"/>
      <c r="AJ88" s="143"/>
      <c r="AK88" s="144"/>
      <c r="AL88" s="145">
        <f>SUM(B88+D88+F88+H88+J88+L88+N88+P88+R88+T88+V88+X88+Z88+AB88+AD88+AF88+AH88+AJ88)</f>
        <v>4</v>
      </c>
    </row>
    <row r="89" spans="1:45" x14ac:dyDescent="0.25">
      <c r="A89" s="14"/>
      <c r="B89" s="15"/>
      <c r="C89" s="176"/>
      <c r="D89" s="15"/>
      <c r="E89" s="176"/>
      <c r="F89" s="15"/>
      <c r="G89" s="176"/>
      <c r="H89" s="15"/>
      <c r="I89" s="176"/>
      <c r="J89" s="15"/>
      <c r="K89" s="176"/>
      <c r="L89" s="15"/>
      <c r="M89" s="176"/>
      <c r="N89" s="15"/>
      <c r="O89" s="176"/>
      <c r="P89" s="15"/>
      <c r="Q89" s="176"/>
      <c r="R89" s="15"/>
      <c r="S89" s="176"/>
      <c r="T89" s="15"/>
      <c r="U89" s="176"/>
      <c r="V89" s="15"/>
      <c r="W89" s="176"/>
      <c r="X89" s="15"/>
      <c r="Y89" s="176"/>
      <c r="Z89" s="15"/>
      <c r="AA89" s="176"/>
      <c r="AB89" s="15"/>
      <c r="AC89" s="176"/>
      <c r="AD89" s="15"/>
      <c r="AE89" s="176"/>
      <c r="AF89" s="15"/>
      <c r="AG89" s="176"/>
      <c r="AH89" s="15"/>
      <c r="AI89" s="176"/>
      <c r="AJ89" s="15"/>
      <c r="AK89" s="176"/>
      <c r="AL89" s="17">
        <f t="shared" si="10"/>
        <v>0</v>
      </c>
    </row>
    <row r="90" spans="1:45" x14ac:dyDescent="0.25">
      <c r="A90" s="14"/>
      <c r="B90" s="15"/>
      <c r="C90" s="25"/>
      <c r="D90" s="15"/>
      <c r="E90" s="25"/>
      <c r="F90" s="15"/>
      <c r="G90" s="176"/>
      <c r="H90" s="15"/>
      <c r="I90" s="176"/>
      <c r="J90" s="15"/>
      <c r="K90" s="176"/>
      <c r="L90" s="15"/>
      <c r="M90" s="176"/>
      <c r="N90" s="15"/>
      <c r="O90" s="176"/>
      <c r="P90" s="15"/>
      <c r="Q90" s="176"/>
      <c r="R90" s="15"/>
      <c r="S90" s="177"/>
      <c r="T90" s="15"/>
      <c r="U90" s="179"/>
      <c r="V90" s="15"/>
      <c r="W90" s="176"/>
      <c r="X90" s="15"/>
      <c r="Y90" s="176"/>
      <c r="Z90" s="15"/>
      <c r="AA90" s="176"/>
      <c r="AB90" s="15"/>
      <c r="AC90" s="74"/>
      <c r="AD90" s="15"/>
      <c r="AE90" s="176"/>
      <c r="AF90" s="15"/>
      <c r="AG90" s="176"/>
      <c r="AH90" s="15"/>
      <c r="AI90" s="176"/>
      <c r="AJ90" s="15"/>
      <c r="AK90" s="176"/>
      <c r="AL90" s="17">
        <f t="shared" si="10"/>
        <v>0</v>
      </c>
    </row>
    <row r="91" spans="1:45" x14ac:dyDescent="0.25">
      <c r="A91" s="58"/>
      <c r="B91" s="15"/>
      <c r="C91" s="176"/>
      <c r="D91" s="15"/>
      <c r="E91" s="176"/>
      <c r="F91" s="15"/>
      <c r="G91" s="176"/>
      <c r="H91" s="15"/>
      <c r="I91" s="176"/>
      <c r="J91" s="15"/>
      <c r="K91" s="176"/>
      <c r="L91" s="15"/>
      <c r="M91" s="176"/>
      <c r="N91" s="15"/>
      <c r="O91" s="176"/>
      <c r="P91" s="15"/>
      <c r="Q91" s="176"/>
      <c r="R91" s="15"/>
      <c r="S91" s="177"/>
      <c r="T91" s="15"/>
      <c r="U91" s="179"/>
      <c r="V91" s="15"/>
      <c r="W91" s="176"/>
      <c r="X91" s="15"/>
      <c r="Y91" s="176"/>
      <c r="Z91" s="15"/>
      <c r="AA91" s="176"/>
      <c r="AB91" s="15"/>
      <c r="AC91" s="176"/>
      <c r="AD91" s="15"/>
      <c r="AE91" s="176"/>
      <c r="AF91" s="15"/>
      <c r="AG91" s="176"/>
      <c r="AH91" s="15"/>
      <c r="AI91" s="176"/>
      <c r="AJ91" s="15"/>
      <c r="AK91" s="176"/>
      <c r="AL91" s="17"/>
    </row>
    <row r="92" spans="1:45" s="13" customFormat="1" x14ac:dyDescent="0.25">
      <c r="A92" s="36" t="s">
        <v>30</v>
      </c>
      <c r="B92" s="32"/>
      <c r="C92" s="32"/>
      <c r="D92" s="32"/>
      <c r="E92" s="32"/>
      <c r="F92" s="32" t="s">
        <v>4</v>
      </c>
      <c r="G92" s="32">
        <v>4.75</v>
      </c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1" t="e">
        <f t="shared" ref="AL92:AL99" si="11">SUM(B92+D92+F92+H92+J92+L92+N92+P92+R92+T92+V92+X92+Z92+AB92+AD92+AF92+AH92+AJ92)</f>
        <v>#VALUE!</v>
      </c>
      <c r="AM92" s="1"/>
      <c r="AN92" s="1"/>
      <c r="AO92" s="1"/>
      <c r="AP92" s="1"/>
      <c r="AQ92" s="1"/>
      <c r="AR92" s="1"/>
      <c r="AS92" s="1"/>
    </row>
    <row r="93" spans="1:45" s="13" customFormat="1" x14ac:dyDescent="0.25">
      <c r="A93" s="26" t="s">
        <v>31</v>
      </c>
      <c r="B93" s="32"/>
      <c r="C93" s="32"/>
      <c r="D93" s="32"/>
      <c r="E93" s="32"/>
      <c r="F93" s="32" t="s">
        <v>4</v>
      </c>
      <c r="G93" s="32">
        <v>7.07</v>
      </c>
      <c r="H93" s="32" t="s">
        <v>4</v>
      </c>
      <c r="I93" s="32" t="s">
        <v>11</v>
      </c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1" t="e">
        <f t="shared" si="11"/>
        <v>#VALUE!</v>
      </c>
      <c r="AM93" s="1"/>
      <c r="AN93" s="1"/>
      <c r="AO93" s="1"/>
      <c r="AP93" s="1"/>
      <c r="AQ93" s="1"/>
      <c r="AR93" s="1"/>
      <c r="AS93" s="1"/>
    </row>
    <row r="94" spans="1:45" x14ac:dyDescent="0.25">
      <c r="A94" s="75" t="s">
        <v>24</v>
      </c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9"/>
      <c r="T94" s="27" t="s">
        <v>4</v>
      </c>
      <c r="U94" s="32">
        <v>3.33</v>
      </c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31" t="e">
        <f t="shared" si="11"/>
        <v>#VALUE!</v>
      </c>
      <c r="AM94" s="13"/>
      <c r="AN94" s="13"/>
      <c r="AO94" s="13"/>
      <c r="AP94" s="13"/>
      <c r="AQ94" s="13"/>
      <c r="AR94" s="13"/>
      <c r="AS94" s="13"/>
    </row>
    <row r="95" spans="1:45" s="13" customFormat="1" x14ac:dyDescent="0.25">
      <c r="A95" s="76"/>
      <c r="B95" s="7"/>
      <c r="C95" s="45"/>
      <c r="D95" s="7"/>
      <c r="E95" s="45"/>
      <c r="F95" s="7"/>
      <c r="G95" s="9"/>
      <c r="H95" s="7"/>
      <c r="I95" s="9"/>
      <c r="J95" s="7"/>
      <c r="K95" s="9"/>
      <c r="L95" s="7"/>
      <c r="M95" s="9"/>
      <c r="N95" s="7"/>
      <c r="O95" s="9"/>
      <c r="P95" s="7"/>
      <c r="Q95" s="9"/>
      <c r="R95" s="7"/>
      <c r="S95" s="9"/>
      <c r="T95" s="7"/>
      <c r="U95" s="9"/>
      <c r="V95" s="7"/>
      <c r="W95" s="9"/>
      <c r="X95" s="7"/>
      <c r="Y95" s="9"/>
      <c r="Z95" s="7"/>
      <c r="AA95" s="9"/>
      <c r="AB95" s="7"/>
      <c r="AC95" s="9"/>
      <c r="AD95" s="7"/>
      <c r="AE95" s="9"/>
      <c r="AF95" s="7"/>
      <c r="AG95" s="9"/>
      <c r="AH95" s="7"/>
      <c r="AI95" s="9"/>
      <c r="AJ95" s="7"/>
      <c r="AK95" s="9"/>
      <c r="AL95" s="12">
        <f t="shared" si="11"/>
        <v>0</v>
      </c>
    </row>
    <row r="96" spans="1:45" s="13" customFormat="1" x14ac:dyDescent="0.25">
      <c r="A96" s="77"/>
      <c r="B96" s="7"/>
      <c r="C96" s="9"/>
      <c r="D96" s="7"/>
      <c r="E96" s="9"/>
      <c r="F96" s="7"/>
      <c r="G96" s="9"/>
      <c r="H96" s="7"/>
      <c r="I96" s="9"/>
      <c r="J96" s="7"/>
      <c r="K96" s="9"/>
      <c r="L96" s="7"/>
      <c r="M96" s="9"/>
      <c r="N96" s="7"/>
      <c r="O96" s="9"/>
      <c r="P96" s="7"/>
      <c r="Q96" s="9"/>
      <c r="R96" s="7"/>
      <c r="S96" s="9"/>
      <c r="T96" s="7"/>
      <c r="U96" s="9"/>
      <c r="V96" s="7"/>
      <c r="W96" s="9"/>
      <c r="X96" s="7"/>
      <c r="Y96" s="9"/>
      <c r="Z96" s="7"/>
      <c r="AA96" s="9"/>
      <c r="AB96" s="7"/>
      <c r="AC96" s="9"/>
      <c r="AD96" s="7"/>
      <c r="AE96" s="9"/>
      <c r="AF96" s="7"/>
      <c r="AG96" s="9"/>
      <c r="AH96" s="7"/>
      <c r="AI96" s="9"/>
      <c r="AJ96" s="7"/>
      <c r="AK96" s="9"/>
      <c r="AL96" s="12">
        <f t="shared" si="11"/>
        <v>0</v>
      </c>
      <c r="AM96" s="1"/>
      <c r="AN96" s="1"/>
      <c r="AO96" s="1"/>
      <c r="AP96" s="1"/>
      <c r="AQ96" s="1"/>
      <c r="AR96" s="1"/>
      <c r="AS96" s="1"/>
    </row>
    <row r="97" spans="1:45" s="13" customFormat="1" x14ac:dyDescent="0.25">
      <c r="A97" s="6"/>
      <c r="B97" s="47"/>
      <c r="C97" s="48"/>
      <c r="D97" s="47"/>
      <c r="E97" s="48"/>
      <c r="F97" s="47"/>
      <c r="G97" s="49"/>
      <c r="H97" s="47"/>
      <c r="I97" s="49"/>
      <c r="J97" s="47"/>
      <c r="K97" s="49"/>
      <c r="L97" s="47"/>
      <c r="M97" s="49"/>
      <c r="N97" s="47"/>
      <c r="O97" s="49"/>
      <c r="P97" s="47"/>
      <c r="Q97" s="49"/>
      <c r="R97" s="47"/>
      <c r="S97" s="51"/>
      <c r="T97" s="47"/>
      <c r="U97" s="52"/>
      <c r="V97" s="47"/>
      <c r="W97" s="49"/>
      <c r="X97" s="47"/>
      <c r="Y97" s="49"/>
      <c r="Z97" s="47"/>
      <c r="AA97" s="49"/>
      <c r="AB97" s="47"/>
      <c r="AC97" s="49"/>
      <c r="AD97" s="47"/>
      <c r="AE97" s="49"/>
      <c r="AF97" s="47"/>
      <c r="AG97" s="49"/>
      <c r="AH97" s="47"/>
      <c r="AI97" s="49"/>
      <c r="AJ97" s="47"/>
      <c r="AK97" s="49"/>
      <c r="AL97" s="12">
        <f t="shared" si="11"/>
        <v>0</v>
      </c>
    </row>
    <row r="98" spans="1:45" x14ac:dyDescent="0.25">
      <c r="A98" s="6"/>
      <c r="B98" s="7"/>
      <c r="C98" s="9"/>
      <c r="D98" s="7"/>
      <c r="E98" s="9"/>
      <c r="F98" s="7"/>
      <c r="G98" s="9"/>
      <c r="H98" s="7"/>
      <c r="I98" s="9"/>
      <c r="J98" s="7"/>
      <c r="K98" s="9"/>
      <c r="L98" s="7"/>
      <c r="M98" s="9"/>
      <c r="N98" s="7"/>
      <c r="O98" s="9"/>
      <c r="P98" s="7"/>
      <c r="Q98" s="9"/>
      <c r="R98" s="7"/>
      <c r="S98" s="10"/>
      <c r="T98" s="7"/>
      <c r="U98" s="11"/>
      <c r="V98" s="7"/>
      <c r="W98" s="9"/>
      <c r="X98" s="7"/>
      <c r="Y98" s="9"/>
      <c r="Z98" s="7"/>
      <c r="AA98" s="9"/>
      <c r="AB98" s="7"/>
      <c r="AC98" s="9"/>
      <c r="AD98" s="7"/>
      <c r="AE98" s="9"/>
      <c r="AF98" s="7"/>
      <c r="AG98" s="9"/>
      <c r="AH98" s="7"/>
      <c r="AI98" s="9"/>
      <c r="AJ98" s="7"/>
      <c r="AK98" s="9"/>
      <c r="AL98" s="17">
        <f t="shared" si="11"/>
        <v>0</v>
      </c>
      <c r="AM98" s="13"/>
      <c r="AN98" s="13"/>
      <c r="AO98" s="13"/>
      <c r="AP98" s="13"/>
      <c r="AQ98" s="13"/>
      <c r="AR98" s="13"/>
      <c r="AS98" s="13"/>
    </row>
    <row r="99" spans="1:45" x14ac:dyDescent="0.25">
      <c r="A99" s="53"/>
      <c r="B99" s="7"/>
      <c r="C99" s="9"/>
      <c r="D99" s="7"/>
      <c r="E99" s="9"/>
      <c r="F99" s="7"/>
      <c r="G99" s="9"/>
      <c r="H99" s="7"/>
      <c r="I99" s="9"/>
      <c r="J99" s="7"/>
      <c r="K99" s="9"/>
      <c r="L99" s="7"/>
      <c r="M99" s="9"/>
      <c r="N99" s="7"/>
      <c r="O99" s="9"/>
      <c r="P99" s="7"/>
      <c r="Q99" s="9"/>
      <c r="R99" s="7"/>
      <c r="S99" s="9"/>
      <c r="T99" s="7"/>
      <c r="U99" s="9"/>
      <c r="V99" s="7"/>
      <c r="W99" s="9"/>
      <c r="X99" s="7"/>
      <c r="Y99" s="9"/>
      <c r="Z99" s="7"/>
      <c r="AA99" s="9"/>
      <c r="AB99" s="7"/>
      <c r="AC99" s="9"/>
      <c r="AD99" s="7"/>
      <c r="AE99" s="9"/>
      <c r="AF99" s="7"/>
      <c r="AG99" s="9"/>
      <c r="AH99" s="7"/>
      <c r="AI99" s="9"/>
      <c r="AJ99" s="7"/>
      <c r="AK99" s="9"/>
      <c r="AL99" s="17">
        <f t="shared" si="11"/>
        <v>0</v>
      </c>
    </row>
    <row r="100" spans="1:45" x14ac:dyDescent="0.25">
      <c r="A100" s="78"/>
      <c r="B100" s="61"/>
      <c r="C100" s="62"/>
      <c r="D100" s="61"/>
      <c r="E100" s="62"/>
      <c r="F100" s="61"/>
      <c r="G100" s="62"/>
      <c r="H100" s="61"/>
      <c r="I100" s="62"/>
      <c r="J100" s="61"/>
      <c r="K100" s="62"/>
      <c r="L100" s="61"/>
      <c r="M100" s="62"/>
      <c r="N100" s="61"/>
      <c r="O100" s="62"/>
      <c r="P100" s="61"/>
      <c r="Q100" s="62"/>
      <c r="R100" s="61"/>
      <c r="S100" s="62"/>
      <c r="T100" s="61"/>
      <c r="U100" s="62"/>
      <c r="V100" s="61"/>
      <c r="W100" s="62"/>
      <c r="X100" s="61"/>
      <c r="Y100" s="62"/>
      <c r="Z100" s="61"/>
      <c r="AA100" s="62"/>
      <c r="AB100" s="61"/>
      <c r="AC100" s="62"/>
      <c r="AD100" s="61"/>
      <c r="AE100" s="62"/>
      <c r="AF100" s="61"/>
      <c r="AG100" s="62"/>
      <c r="AH100" s="61"/>
      <c r="AI100" s="62"/>
      <c r="AJ100" s="61"/>
      <c r="AK100" s="62"/>
      <c r="AL100" s="63"/>
    </row>
    <row r="101" spans="1:45" x14ac:dyDescent="0.25">
      <c r="A101" s="183" t="s">
        <v>32</v>
      </c>
      <c r="B101" s="183"/>
      <c r="C101" s="183"/>
      <c r="D101" s="183"/>
      <c r="E101" s="183"/>
      <c r="F101" s="183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  <c r="V101" s="183"/>
      <c r="W101" s="183"/>
      <c r="X101" s="183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</row>
    <row r="102" spans="1:45" ht="36" customHeight="1" x14ac:dyDescent="0.25">
      <c r="A102" s="2" t="s">
        <v>1</v>
      </c>
      <c r="B102" s="2">
        <v>1</v>
      </c>
      <c r="C102" s="2"/>
      <c r="D102" s="3">
        <v>2</v>
      </c>
      <c r="E102" s="3"/>
      <c r="F102" s="3">
        <v>3</v>
      </c>
      <c r="G102" s="3"/>
      <c r="H102" s="3">
        <v>4</v>
      </c>
      <c r="I102" s="3"/>
      <c r="J102" s="3">
        <v>5</v>
      </c>
      <c r="K102" s="2"/>
      <c r="L102" s="2">
        <v>6</v>
      </c>
      <c r="M102" s="2"/>
      <c r="N102" s="3">
        <v>7</v>
      </c>
      <c r="O102" s="3"/>
      <c r="P102" s="3">
        <v>8</v>
      </c>
      <c r="Q102" s="3"/>
      <c r="R102" s="3">
        <v>9</v>
      </c>
      <c r="S102" s="3"/>
      <c r="T102" s="3">
        <v>10</v>
      </c>
      <c r="U102" s="2"/>
      <c r="V102" s="2">
        <v>11</v>
      </c>
      <c r="W102" s="2"/>
      <c r="X102" s="3">
        <v>12</v>
      </c>
      <c r="Y102" s="3"/>
      <c r="Z102" s="3">
        <v>13</v>
      </c>
      <c r="AA102" s="3"/>
      <c r="AB102" s="3">
        <v>14</v>
      </c>
      <c r="AC102" s="3"/>
      <c r="AD102" s="3">
        <v>15</v>
      </c>
      <c r="AE102" s="3"/>
      <c r="AF102" s="3">
        <v>16</v>
      </c>
      <c r="AG102" s="3"/>
      <c r="AH102" s="3">
        <v>17</v>
      </c>
      <c r="AI102" s="3"/>
      <c r="AJ102" s="3">
        <v>18</v>
      </c>
      <c r="AK102" s="3"/>
      <c r="AL102" s="3" t="s">
        <v>2</v>
      </c>
    </row>
    <row r="103" spans="1:45" s="59" customFormat="1" ht="15" customHeight="1" x14ac:dyDescent="0.25">
      <c r="A103" s="6"/>
      <c r="B103" s="7"/>
      <c r="C103" s="45"/>
      <c r="D103" s="7"/>
      <c r="E103" s="45"/>
      <c r="F103" s="7"/>
      <c r="G103" s="9"/>
      <c r="H103" s="7"/>
      <c r="I103" s="9"/>
      <c r="J103" s="7"/>
      <c r="K103" s="9"/>
      <c r="L103" s="7"/>
      <c r="M103" s="9"/>
      <c r="N103" s="7"/>
      <c r="O103" s="9"/>
      <c r="P103" s="7"/>
      <c r="Q103" s="9"/>
      <c r="R103" s="7"/>
      <c r="S103" s="9"/>
      <c r="T103" s="7"/>
      <c r="U103" s="9"/>
      <c r="V103" s="7"/>
      <c r="W103" s="9"/>
      <c r="X103" s="7"/>
      <c r="Y103" s="9"/>
      <c r="Z103" s="7"/>
      <c r="AA103" s="9"/>
      <c r="AB103" s="7"/>
      <c r="AC103" s="9"/>
      <c r="AD103" s="7"/>
      <c r="AE103" s="9"/>
      <c r="AF103" s="7"/>
      <c r="AG103" s="9"/>
      <c r="AH103" s="7"/>
      <c r="AI103" s="9"/>
      <c r="AJ103" s="7"/>
      <c r="AK103" s="9"/>
      <c r="AL103" s="17">
        <f t="shared" ref="AL103:AL105" si="12">SUM(B103+D103+F103+H103+J103+L103+N103+P103+R103+T103+V103+X103+Z103+AB103+AD103+AF103+AH103+AJ103)</f>
        <v>0</v>
      </c>
      <c r="AM103" s="13"/>
      <c r="AN103" s="13"/>
    </row>
    <row r="104" spans="1:45" s="59" customFormat="1" ht="15" customHeight="1" x14ac:dyDescent="0.25">
      <c r="A104" s="6"/>
      <c r="B104" s="7"/>
      <c r="C104" s="45"/>
      <c r="D104" s="7"/>
      <c r="E104" s="45"/>
      <c r="F104" s="7"/>
      <c r="G104" s="9"/>
      <c r="H104" s="7"/>
      <c r="I104" s="9"/>
      <c r="J104" s="7"/>
      <c r="K104" s="9"/>
      <c r="L104" s="7"/>
      <c r="M104" s="9"/>
      <c r="N104" s="7"/>
      <c r="O104" s="9"/>
      <c r="P104" s="7"/>
      <c r="Q104" s="9"/>
      <c r="R104" s="7"/>
      <c r="S104" s="9"/>
      <c r="T104" s="7"/>
      <c r="U104" s="9"/>
      <c r="V104" s="7"/>
      <c r="W104" s="9"/>
      <c r="X104" s="7"/>
      <c r="Y104" s="9"/>
      <c r="Z104" s="7"/>
      <c r="AA104" s="9"/>
      <c r="AB104" s="7"/>
      <c r="AC104" s="9"/>
      <c r="AD104" s="7"/>
      <c r="AE104" s="9"/>
      <c r="AF104" s="7"/>
      <c r="AG104" s="9"/>
      <c r="AH104" s="7"/>
      <c r="AI104" s="9"/>
      <c r="AJ104" s="7"/>
      <c r="AK104" s="9"/>
      <c r="AL104" s="17">
        <f t="shared" si="12"/>
        <v>0</v>
      </c>
      <c r="AM104" s="13"/>
      <c r="AN104" s="13"/>
    </row>
    <row r="105" spans="1:45" s="13" customFormat="1" x14ac:dyDescent="0.25">
      <c r="A105" s="6"/>
      <c r="B105" s="7"/>
      <c r="C105" s="8"/>
      <c r="D105" s="7"/>
      <c r="E105" s="8"/>
      <c r="F105" s="7"/>
      <c r="G105" s="9"/>
      <c r="H105" s="7"/>
      <c r="I105" s="9"/>
      <c r="J105" s="7"/>
      <c r="K105" s="9"/>
      <c r="L105" s="7"/>
      <c r="M105" s="9"/>
      <c r="N105" s="7"/>
      <c r="O105" s="9"/>
      <c r="P105" s="7"/>
      <c r="Q105" s="9"/>
      <c r="R105" s="7"/>
      <c r="S105" s="9"/>
      <c r="T105" s="7"/>
      <c r="U105" s="9"/>
      <c r="V105" s="7"/>
      <c r="W105" s="9"/>
      <c r="X105" s="7"/>
      <c r="Y105" s="9"/>
      <c r="Z105" s="7"/>
      <c r="AA105" s="9"/>
      <c r="AB105" s="7"/>
      <c r="AC105" s="9"/>
      <c r="AD105" s="7"/>
      <c r="AE105" s="9"/>
      <c r="AF105" s="7"/>
      <c r="AG105" s="9"/>
      <c r="AH105" s="7"/>
      <c r="AI105" s="9"/>
      <c r="AJ105" s="7"/>
      <c r="AK105" s="9"/>
      <c r="AL105" s="17">
        <f t="shared" si="12"/>
        <v>0</v>
      </c>
    </row>
    <row r="106" spans="1:45" x14ac:dyDescent="0.25">
      <c r="A106" s="78"/>
      <c r="B106" s="61"/>
      <c r="C106" s="62"/>
      <c r="D106" s="61"/>
      <c r="E106" s="62"/>
      <c r="F106" s="61"/>
      <c r="G106" s="62"/>
      <c r="H106" s="61"/>
      <c r="I106" s="62"/>
      <c r="J106" s="61"/>
      <c r="K106" s="62"/>
      <c r="L106" s="61"/>
      <c r="M106" s="62"/>
      <c r="N106" s="61"/>
      <c r="O106" s="62"/>
      <c r="P106" s="61"/>
      <c r="Q106" s="62"/>
      <c r="R106" s="61"/>
      <c r="S106" s="62"/>
      <c r="T106" s="61"/>
      <c r="U106" s="62"/>
      <c r="V106" s="61"/>
      <c r="W106" s="62"/>
      <c r="X106" s="61"/>
      <c r="Y106" s="62"/>
      <c r="Z106" s="61"/>
      <c r="AA106" s="62"/>
      <c r="AB106" s="61"/>
      <c r="AC106" s="62"/>
      <c r="AD106" s="61"/>
      <c r="AE106" s="62"/>
      <c r="AF106" s="61"/>
      <c r="AG106" s="62"/>
      <c r="AH106" s="61"/>
      <c r="AI106" s="62"/>
      <c r="AJ106" s="61"/>
      <c r="AK106" s="62"/>
      <c r="AL106" s="63"/>
    </row>
    <row r="107" spans="1:45" x14ac:dyDescent="0.25">
      <c r="A107" s="183" t="s">
        <v>33</v>
      </c>
      <c r="B107" s="183"/>
      <c r="C107" s="183"/>
      <c r="D107" s="183"/>
      <c r="E107" s="183"/>
      <c r="F107" s="183"/>
      <c r="G107" s="183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3"/>
      <c r="V107" s="183"/>
      <c r="W107" s="183"/>
      <c r="X107" s="183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</row>
    <row r="108" spans="1:45" ht="37.5" customHeight="1" x14ac:dyDescent="0.25">
      <c r="A108" s="2" t="s">
        <v>1</v>
      </c>
      <c r="B108" s="2">
        <v>1</v>
      </c>
      <c r="C108" s="2"/>
      <c r="D108" s="3">
        <v>2</v>
      </c>
      <c r="E108" s="3"/>
      <c r="F108" s="3">
        <v>3</v>
      </c>
      <c r="G108" s="3"/>
      <c r="H108" s="3">
        <v>4</v>
      </c>
      <c r="I108" s="3"/>
      <c r="J108" s="3">
        <v>5</v>
      </c>
      <c r="K108" s="2"/>
      <c r="L108" s="2">
        <v>6</v>
      </c>
      <c r="M108" s="2"/>
      <c r="N108" s="3">
        <v>7</v>
      </c>
      <c r="O108" s="3"/>
      <c r="P108" s="3">
        <v>8</v>
      </c>
      <c r="Q108" s="3"/>
      <c r="R108" s="3">
        <v>9</v>
      </c>
      <c r="S108" s="3"/>
      <c r="T108" s="3">
        <v>10</v>
      </c>
      <c r="U108" s="2"/>
      <c r="V108" s="2">
        <v>11</v>
      </c>
      <c r="W108" s="2"/>
      <c r="X108" s="3">
        <v>12</v>
      </c>
      <c r="Y108" s="3"/>
      <c r="Z108" s="3">
        <v>13</v>
      </c>
      <c r="AA108" s="3"/>
      <c r="AB108" s="3">
        <v>14</v>
      </c>
      <c r="AC108" s="3"/>
      <c r="AD108" s="3">
        <v>15</v>
      </c>
      <c r="AE108" s="3"/>
      <c r="AF108" s="3">
        <v>16</v>
      </c>
      <c r="AG108" s="3"/>
      <c r="AH108" s="3">
        <v>17</v>
      </c>
      <c r="AI108" s="3"/>
      <c r="AJ108" s="3">
        <v>18</v>
      </c>
      <c r="AK108" s="3"/>
      <c r="AL108" s="3" t="s">
        <v>2</v>
      </c>
    </row>
    <row r="109" spans="1:45" x14ac:dyDescent="0.25">
      <c r="A109" s="14"/>
      <c r="B109" s="79"/>
      <c r="C109" s="80"/>
      <c r="D109" s="15"/>
      <c r="E109" s="176"/>
      <c r="F109" s="15"/>
      <c r="G109" s="176"/>
      <c r="H109" s="15"/>
      <c r="I109" s="176"/>
      <c r="J109" s="15"/>
      <c r="K109" s="80"/>
      <c r="L109" s="79"/>
      <c r="M109" s="80"/>
      <c r="N109" s="15"/>
      <c r="O109" s="176"/>
      <c r="P109" s="15"/>
      <c r="Q109" s="176"/>
      <c r="R109" s="15"/>
      <c r="S109" s="176"/>
      <c r="T109" s="15"/>
      <c r="U109" s="80"/>
      <c r="V109" s="15"/>
      <c r="W109" s="80"/>
      <c r="X109" s="15"/>
      <c r="Y109" s="80"/>
      <c r="Z109" s="15"/>
      <c r="AA109" s="176"/>
      <c r="AB109" s="15"/>
      <c r="AC109" s="176"/>
      <c r="AD109" s="15"/>
      <c r="AE109" s="176"/>
      <c r="AF109" s="15"/>
      <c r="AG109" s="176"/>
      <c r="AH109" s="15"/>
      <c r="AI109" s="176"/>
      <c r="AJ109" s="15"/>
      <c r="AK109" s="176"/>
      <c r="AL109" s="17">
        <f t="shared" ref="AL109:AL113" si="13">SUM(B109+D109+F109+H109+J109+L109+N109+P109+R109+T109+V109+X109+Z109+AB109+AD109+AF109+AH109+AJ109)</f>
        <v>0</v>
      </c>
    </row>
    <row r="110" spans="1:45" x14ac:dyDescent="0.25">
      <c r="A110" s="14"/>
      <c r="B110" s="79"/>
      <c r="C110" s="80"/>
      <c r="D110" s="15"/>
      <c r="E110" s="176"/>
      <c r="F110" s="15"/>
      <c r="G110" s="176"/>
      <c r="H110" s="15"/>
      <c r="I110" s="176"/>
      <c r="J110" s="15"/>
      <c r="K110" s="80"/>
      <c r="L110" s="79"/>
      <c r="M110" s="80"/>
      <c r="N110" s="15"/>
      <c r="O110" s="176"/>
      <c r="P110" s="15"/>
      <c r="Q110" s="176"/>
      <c r="R110" s="15"/>
      <c r="S110" s="176"/>
      <c r="T110" s="15"/>
      <c r="U110" s="80"/>
      <c r="V110" s="15"/>
      <c r="W110" s="80"/>
      <c r="X110" s="15"/>
      <c r="Y110" s="80"/>
      <c r="Z110" s="15"/>
      <c r="AA110" s="176"/>
      <c r="AB110" s="15"/>
      <c r="AC110" s="176"/>
      <c r="AD110" s="15"/>
      <c r="AE110" s="176"/>
      <c r="AF110" s="15"/>
      <c r="AG110" s="176"/>
      <c r="AH110" s="15"/>
      <c r="AI110" s="176"/>
      <c r="AJ110" s="15"/>
      <c r="AK110" s="176"/>
      <c r="AL110" s="17">
        <f t="shared" si="13"/>
        <v>0</v>
      </c>
    </row>
    <row r="111" spans="1:45" s="13" customFormat="1" x14ac:dyDescent="0.25">
      <c r="A111" s="6"/>
      <c r="B111" s="81"/>
      <c r="C111" s="82"/>
      <c r="D111" s="7"/>
      <c r="E111" s="9"/>
      <c r="F111" s="7"/>
      <c r="G111" s="9"/>
      <c r="H111" s="7"/>
      <c r="I111" s="9"/>
      <c r="J111" s="7"/>
      <c r="K111" s="82"/>
      <c r="L111" s="81"/>
      <c r="M111" s="82"/>
      <c r="N111" s="7"/>
      <c r="O111" s="9"/>
      <c r="P111" s="7"/>
      <c r="Q111" s="9"/>
      <c r="R111" s="7"/>
      <c r="S111" s="9"/>
      <c r="T111" s="7"/>
      <c r="U111" s="82"/>
      <c r="V111" s="81"/>
      <c r="W111" s="82"/>
      <c r="X111" s="7"/>
      <c r="Y111" s="9"/>
      <c r="Z111" s="7"/>
      <c r="AA111" s="9"/>
      <c r="AB111" s="7"/>
      <c r="AC111" s="9"/>
      <c r="AD111" s="7"/>
      <c r="AE111" s="9"/>
      <c r="AF111" s="7"/>
      <c r="AG111" s="9"/>
      <c r="AH111" s="7"/>
      <c r="AI111" s="9"/>
      <c r="AJ111" s="7"/>
      <c r="AK111" s="9"/>
      <c r="AL111" s="17">
        <f t="shared" si="13"/>
        <v>0</v>
      </c>
    </row>
    <row r="112" spans="1:45" s="13" customFormat="1" x14ac:dyDescent="0.25">
      <c r="A112" s="6"/>
      <c r="B112" s="81"/>
      <c r="C112" s="82"/>
      <c r="D112" s="7"/>
      <c r="E112" s="9"/>
      <c r="F112" s="7"/>
      <c r="G112" s="9"/>
      <c r="H112" s="7"/>
      <c r="I112" s="9"/>
      <c r="J112" s="7"/>
      <c r="K112" s="82"/>
      <c r="L112" s="81"/>
      <c r="M112" s="82"/>
      <c r="N112" s="7"/>
      <c r="O112" s="9"/>
      <c r="P112" s="7"/>
      <c r="Q112" s="9"/>
      <c r="R112" s="7"/>
      <c r="S112" s="9"/>
      <c r="T112" s="7"/>
      <c r="U112" s="82"/>
      <c r="V112" s="7"/>
      <c r="W112" s="82"/>
      <c r="X112" s="7"/>
      <c r="Y112" s="82"/>
      <c r="Z112" s="7"/>
      <c r="AA112" s="9"/>
      <c r="AB112" s="7"/>
      <c r="AC112" s="9"/>
      <c r="AD112" s="7"/>
      <c r="AE112" s="9"/>
      <c r="AF112" s="7"/>
      <c r="AG112" s="9"/>
      <c r="AH112" s="7"/>
      <c r="AI112" s="9"/>
      <c r="AJ112" s="7"/>
      <c r="AK112" s="9"/>
      <c r="AL112" s="17">
        <f t="shared" si="13"/>
        <v>0</v>
      </c>
    </row>
    <row r="113" spans="1:39" x14ac:dyDescent="0.25">
      <c r="A113" s="14"/>
      <c r="B113" s="79"/>
      <c r="C113" s="80"/>
      <c r="D113" s="15"/>
      <c r="E113" s="176"/>
      <c r="F113" s="15"/>
      <c r="G113" s="176"/>
      <c r="H113" s="15"/>
      <c r="I113" s="176"/>
      <c r="J113" s="15"/>
      <c r="K113" s="80"/>
      <c r="L113" s="79"/>
      <c r="M113" s="80"/>
      <c r="N113" s="15"/>
      <c r="O113" s="176"/>
      <c r="P113" s="15"/>
      <c r="Q113" s="176"/>
      <c r="R113" s="15"/>
      <c r="S113" s="176"/>
      <c r="T113" s="15"/>
      <c r="U113" s="80"/>
      <c r="V113" s="79"/>
      <c r="W113" s="80"/>
      <c r="X113" s="15"/>
      <c r="Y113" s="176"/>
      <c r="Z113" s="15"/>
      <c r="AA113" s="176"/>
      <c r="AB113" s="15"/>
      <c r="AC113" s="176"/>
      <c r="AD113" s="15"/>
      <c r="AE113" s="176"/>
      <c r="AF113" s="15"/>
      <c r="AG113" s="176"/>
      <c r="AH113" s="15"/>
      <c r="AI113" s="176"/>
      <c r="AJ113" s="15"/>
      <c r="AK113" s="176"/>
      <c r="AL113" s="17">
        <f t="shared" si="13"/>
        <v>0</v>
      </c>
    </row>
    <row r="114" spans="1:39" x14ac:dyDescent="0.25">
      <c r="A114" s="184" t="s">
        <v>34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4"/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</row>
    <row r="115" spans="1:39" ht="48" customHeight="1" x14ac:dyDescent="0.25">
      <c r="A115" s="2" t="s">
        <v>1</v>
      </c>
      <c r="B115" s="2">
        <v>1</v>
      </c>
      <c r="C115" s="3" t="s">
        <v>35</v>
      </c>
      <c r="D115" s="3">
        <v>2</v>
      </c>
      <c r="E115" s="3" t="s">
        <v>35</v>
      </c>
      <c r="F115" s="3">
        <v>3</v>
      </c>
      <c r="G115" s="3" t="s">
        <v>35</v>
      </c>
      <c r="H115" s="3">
        <v>4</v>
      </c>
      <c r="I115" s="3" t="s">
        <v>35</v>
      </c>
      <c r="J115" s="3">
        <v>5</v>
      </c>
      <c r="K115" s="3" t="s">
        <v>35</v>
      </c>
      <c r="L115" s="2">
        <v>6</v>
      </c>
      <c r="M115" s="3" t="s">
        <v>35</v>
      </c>
      <c r="N115" s="3">
        <v>7</v>
      </c>
      <c r="O115" s="3" t="s">
        <v>35</v>
      </c>
      <c r="P115" s="3">
        <v>8</v>
      </c>
      <c r="Q115" s="3" t="s">
        <v>35</v>
      </c>
      <c r="R115" s="3">
        <v>9</v>
      </c>
      <c r="S115" s="3" t="s">
        <v>35</v>
      </c>
      <c r="T115" s="3">
        <v>10</v>
      </c>
      <c r="U115" s="3" t="s">
        <v>35</v>
      </c>
      <c r="V115" s="2">
        <v>11</v>
      </c>
      <c r="W115" s="3" t="s">
        <v>35</v>
      </c>
      <c r="X115" s="3">
        <v>12</v>
      </c>
      <c r="Y115" s="3" t="s">
        <v>35</v>
      </c>
      <c r="Z115" s="3">
        <v>13</v>
      </c>
      <c r="AA115" s="3" t="s">
        <v>35</v>
      </c>
      <c r="AB115" s="3">
        <v>14</v>
      </c>
      <c r="AC115" s="3" t="s">
        <v>35</v>
      </c>
      <c r="AD115" s="3">
        <v>15</v>
      </c>
      <c r="AE115" s="3" t="s">
        <v>35</v>
      </c>
      <c r="AF115" s="3">
        <v>16</v>
      </c>
      <c r="AG115" s="3" t="s">
        <v>35</v>
      </c>
      <c r="AH115" s="3">
        <v>17</v>
      </c>
      <c r="AI115" s="3" t="s">
        <v>35</v>
      </c>
      <c r="AJ115" s="3">
        <v>18</v>
      </c>
      <c r="AK115" s="3" t="s">
        <v>35</v>
      </c>
      <c r="AL115" s="3" t="s">
        <v>36</v>
      </c>
      <c r="AM115" s="3" t="s">
        <v>37</v>
      </c>
    </row>
    <row r="116" spans="1:39" s="147" customFormat="1" x14ac:dyDescent="0.25">
      <c r="A116" s="155" t="s">
        <v>38</v>
      </c>
      <c r="B116" s="156">
        <v>1</v>
      </c>
      <c r="C116" s="157" t="s">
        <v>11</v>
      </c>
      <c r="D116" s="158">
        <v>16</v>
      </c>
      <c r="E116" s="157">
        <v>8.4700000000000006</v>
      </c>
      <c r="F116" s="158"/>
      <c r="G116" s="157"/>
      <c r="H116" s="158"/>
      <c r="I116" s="157"/>
      <c r="J116" s="158"/>
      <c r="K116" s="157"/>
      <c r="L116" s="158"/>
      <c r="M116" s="157"/>
      <c r="N116" s="158"/>
      <c r="O116" s="157"/>
      <c r="P116" s="158"/>
      <c r="Q116" s="157"/>
      <c r="R116" s="158"/>
      <c r="S116" s="157"/>
      <c r="T116" s="158"/>
      <c r="U116" s="157"/>
      <c r="V116" s="158"/>
      <c r="W116" s="157"/>
      <c r="X116" s="158"/>
      <c r="Y116" s="157"/>
      <c r="Z116" s="158"/>
      <c r="AA116" s="157"/>
      <c r="AB116" s="158"/>
      <c r="AC116" s="157"/>
      <c r="AD116" s="158"/>
      <c r="AE116" s="157"/>
      <c r="AF116" s="158"/>
      <c r="AG116" s="157"/>
      <c r="AH116" s="158"/>
      <c r="AI116" s="157"/>
      <c r="AJ116" s="158"/>
      <c r="AK116" s="157"/>
      <c r="AL116" s="159">
        <f t="shared" ref="AL116:AM122" si="14">SUM(B116+D116+F116+H116+J116+L116+N116+P116+R116+T116+V116+X116+Z116+AB116+AD116+AF116+AH116+AJ116)</f>
        <v>17</v>
      </c>
      <c r="AM116" s="159" t="e">
        <f t="shared" si="14"/>
        <v>#VALUE!</v>
      </c>
    </row>
    <row r="117" spans="1:39" x14ac:dyDescent="0.25">
      <c r="A117" s="83"/>
      <c r="B117" s="84"/>
      <c r="C117" s="40"/>
      <c r="D117" s="38"/>
      <c r="E117" s="85"/>
      <c r="F117" s="38"/>
      <c r="G117" s="40"/>
      <c r="H117" s="38"/>
      <c r="I117" s="40"/>
      <c r="J117" s="38"/>
      <c r="K117" s="40"/>
      <c r="L117" s="38"/>
      <c r="M117" s="40"/>
      <c r="N117" s="38"/>
      <c r="O117" s="40"/>
      <c r="P117" s="38"/>
      <c r="Q117" s="40"/>
      <c r="R117" s="38"/>
      <c r="S117" s="40"/>
      <c r="T117" s="38"/>
      <c r="U117" s="40"/>
      <c r="V117" s="38"/>
      <c r="W117" s="40"/>
      <c r="X117" s="38"/>
      <c r="Y117" s="40"/>
      <c r="Z117" s="38"/>
      <c r="AA117" s="40"/>
      <c r="AB117" s="38"/>
      <c r="AC117" s="40"/>
      <c r="AD117" s="38"/>
      <c r="AE117" s="40"/>
      <c r="AF117" s="38"/>
      <c r="AG117" s="40"/>
      <c r="AH117" s="38"/>
      <c r="AI117" s="40"/>
      <c r="AJ117" s="38"/>
      <c r="AK117" s="40"/>
      <c r="AL117" s="42">
        <f t="shared" si="14"/>
        <v>0</v>
      </c>
      <c r="AM117" s="42">
        <f t="shared" si="14"/>
        <v>0</v>
      </c>
    </row>
    <row r="118" spans="1:39" x14ac:dyDescent="0.25">
      <c r="A118" s="86"/>
      <c r="B118" s="87"/>
      <c r="C118" s="176"/>
      <c r="D118" s="15"/>
      <c r="E118" s="176"/>
      <c r="F118" s="15"/>
      <c r="G118" s="176"/>
      <c r="H118" s="15"/>
      <c r="I118" s="176"/>
      <c r="J118" s="15"/>
      <c r="K118" s="176"/>
      <c r="L118" s="15"/>
      <c r="M118" s="176"/>
      <c r="N118" s="15"/>
      <c r="O118" s="176"/>
      <c r="P118" s="15"/>
      <c r="Q118" s="176"/>
      <c r="R118" s="15"/>
      <c r="S118" s="176"/>
      <c r="T118" s="15"/>
      <c r="U118" s="176"/>
      <c r="V118" s="15"/>
      <c r="W118" s="176"/>
      <c r="X118" s="15"/>
      <c r="Y118" s="176"/>
      <c r="Z118" s="15"/>
      <c r="AA118" s="176"/>
      <c r="AB118" s="15"/>
      <c r="AC118" s="176"/>
      <c r="AD118" s="15"/>
      <c r="AE118" s="176"/>
      <c r="AF118" s="15"/>
      <c r="AG118" s="176"/>
      <c r="AH118" s="15"/>
      <c r="AI118" s="176"/>
      <c r="AJ118" s="15"/>
      <c r="AK118" s="176"/>
      <c r="AL118" s="17">
        <f t="shared" si="14"/>
        <v>0</v>
      </c>
      <c r="AM118" s="17">
        <f t="shared" si="14"/>
        <v>0</v>
      </c>
    </row>
    <row r="119" spans="1:39" x14ac:dyDescent="0.25">
      <c r="A119" s="83"/>
      <c r="B119" s="84"/>
      <c r="C119" s="40"/>
      <c r="D119" s="38"/>
      <c r="E119" s="40"/>
      <c r="F119" s="38"/>
      <c r="G119" s="40"/>
      <c r="H119" s="38"/>
      <c r="I119" s="40"/>
      <c r="J119" s="38"/>
      <c r="K119" s="40"/>
      <c r="L119" s="38"/>
      <c r="M119" s="40"/>
      <c r="N119" s="38"/>
      <c r="O119" s="40"/>
      <c r="P119" s="38"/>
      <c r="Q119" s="40"/>
      <c r="R119" s="38"/>
      <c r="S119" s="40"/>
      <c r="T119" s="38"/>
      <c r="U119" s="40"/>
      <c r="V119" s="38"/>
      <c r="W119" s="40"/>
      <c r="X119" s="38"/>
      <c r="Y119" s="40"/>
      <c r="Z119" s="38"/>
      <c r="AA119" s="40"/>
      <c r="AB119" s="38"/>
      <c r="AC119" s="40"/>
      <c r="AD119" s="38"/>
      <c r="AE119" s="40"/>
      <c r="AF119" s="38"/>
      <c r="AG119" s="40"/>
      <c r="AH119" s="38"/>
      <c r="AI119" s="40"/>
      <c r="AJ119" s="38"/>
      <c r="AK119" s="40"/>
      <c r="AL119" s="42">
        <f t="shared" si="14"/>
        <v>0</v>
      </c>
      <c r="AM119" s="42">
        <f t="shared" si="14"/>
        <v>0</v>
      </c>
    </row>
    <row r="120" spans="1:39" x14ac:dyDescent="0.25">
      <c r="A120" s="83"/>
      <c r="B120" s="84"/>
      <c r="C120" s="40"/>
      <c r="D120" s="38"/>
      <c r="E120" s="40"/>
      <c r="F120" s="38"/>
      <c r="G120" s="40"/>
      <c r="H120" s="38"/>
      <c r="I120" s="40"/>
      <c r="J120" s="38"/>
      <c r="K120" s="40"/>
      <c r="L120" s="38"/>
      <c r="M120" s="40"/>
      <c r="N120" s="38"/>
      <c r="O120" s="40"/>
      <c r="P120" s="38"/>
      <c r="Q120" s="40"/>
      <c r="R120" s="38"/>
      <c r="S120" s="40"/>
      <c r="T120" s="38"/>
      <c r="U120" s="40"/>
      <c r="V120" s="38"/>
      <c r="W120" s="40"/>
      <c r="X120" s="38"/>
      <c r="Y120" s="40"/>
      <c r="Z120" s="38"/>
      <c r="AA120" s="40"/>
      <c r="AB120" s="38"/>
      <c r="AC120" s="40"/>
      <c r="AD120" s="38"/>
      <c r="AE120" s="40"/>
      <c r="AF120" s="38"/>
      <c r="AG120" s="40"/>
      <c r="AH120" s="38"/>
      <c r="AI120" s="40"/>
      <c r="AJ120" s="38"/>
      <c r="AK120" s="40"/>
      <c r="AL120" s="42">
        <f t="shared" si="14"/>
        <v>0</v>
      </c>
      <c r="AM120" s="42">
        <f t="shared" si="14"/>
        <v>0</v>
      </c>
    </row>
    <row r="121" spans="1:39" x14ac:dyDescent="0.25">
      <c r="A121" s="83"/>
      <c r="B121" s="84"/>
      <c r="C121" s="40"/>
      <c r="D121" s="38"/>
      <c r="E121" s="40"/>
      <c r="F121" s="38"/>
      <c r="G121" s="40"/>
      <c r="H121" s="38"/>
      <c r="I121" s="40"/>
      <c r="J121" s="38"/>
      <c r="K121" s="40"/>
      <c r="L121" s="38"/>
      <c r="M121" s="40"/>
      <c r="N121" s="38"/>
      <c r="O121" s="40"/>
      <c r="P121" s="38"/>
      <c r="Q121" s="40"/>
      <c r="R121" s="38"/>
      <c r="S121" s="40"/>
      <c r="T121" s="38"/>
      <c r="U121" s="40"/>
      <c r="V121" s="38"/>
      <c r="W121" s="40"/>
      <c r="X121" s="38"/>
      <c r="Y121" s="40"/>
      <c r="Z121" s="38"/>
      <c r="AA121" s="40"/>
      <c r="AB121" s="38"/>
      <c r="AC121" s="40"/>
      <c r="AD121" s="38"/>
      <c r="AE121" s="40"/>
      <c r="AF121" s="38"/>
      <c r="AG121" s="40"/>
      <c r="AH121" s="38"/>
      <c r="AI121" s="40"/>
      <c r="AJ121" s="38"/>
      <c r="AK121" s="40"/>
      <c r="AL121" s="42">
        <f t="shared" si="14"/>
        <v>0</v>
      </c>
      <c r="AM121" s="42">
        <f t="shared" si="14"/>
        <v>0</v>
      </c>
    </row>
    <row r="122" spans="1:39" x14ac:dyDescent="0.25">
      <c r="A122" s="88"/>
      <c r="B122" s="89"/>
      <c r="C122" s="90"/>
      <c r="D122" s="91"/>
      <c r="E122" s="92"/>
      <c r="F122" s="91"/>
      <c r="G122" s="90"/>
      <c r="H122" s="91"/>
      <c r="I122" s="90"/>
      <c r="J122" s="91"/>
      <c r="K122" s="90"/>
      <c r="L122" s="91"/>
      <c r="M122" s="90"/>
      <c r="N122" s="91"/>
      <c r="O122" s="90"/>
      <c r="P122" s="91"/>
      <c r="Q122" s="90"/>
      <c r="R122" s="91"/>
      <c r="S122" s="90"/>
      <c r="T122" s="91"/>
      <c r="U122" s="90"/>
      <c r="V122" s="91"/>
      <c r="W122" s="90"/>
      <c r="X122" s="91"/>
      <c r="Y122" s="90"/>
      <c r="Z122" s="91"/>
      <c r="AA122" s="90"/>
      <c r="AB122" s="91"/>
      <c r="AC122" s="90"/>
      <c r="AD122" s="91"/>
      <c r="AE122" s="90"/>
      <c r="AF122" s="91"/>
      <c r="AG122" s="90"/>
      <c r="AH122" s="91"/>
      <c r="AI122" s="90"/>
      <c r="AJ122" s="91"/>
      <c r="AK122" s="90"/>
      <c r="AL122" s="93">
        <f t="shared" si="14"/>
        <v>0</v>
      </c>
      <c r="AM122" s="93">
        <f t="shared" si="14"/>
        <v>0</v>
      </c>
    </row>
    <row r="123" spans="1:39" x14ac:dyDescent="0.25">
      <c r="A123" s="88"/>
      <c r="B123" s="89"/>
      <c r="C123" s="90"/>
      <c r="D123" s="91"/>
      <c r="E123" s="92"/>
      <c r="F123" s="91"/>
      <c r="G123" s="90"/>
      <c r="H123" s="91"/>
      <c r="I123" s="90"/>
      <c r="J123" s="91"/>
      <c r="K123" s="90"/>
      <c r="L123" s="91"/>
      <c r="M123" s="90"/>
      <c r="N123" s="91"/>
      <c r="O123" s="90"/>
      <c r="P123" s="91"/>
      <c r="Q123" s="90"/>
      <c r="R123" s="91"/>
      <c r="S123" s="90"/>
      <c r="T123" s="91"/>
      <c r="U123" s="90"/>
      <c r="V123" s="91"/>
      <c r="W123" s="90"/>
      <c r="X123" s="91"/>
      <c r="Y123" s="90"/>
      <c r="Z123" s="91"/>
      <c r="AA123" s="90"/>
      <c r="AB123" s="91"/>
      <c r="AC123" s="90"/>
      <c r="AD123" s="91"/>
      <c r="AE123" s="90"/>
      <c r="AF123" s="91"/>
      <c r="AG123" s="90"/>
      <c r="AH123" s="91"/>
      <c r="AI123" s="90"/>
      <c r="AJ123" s="91"/>
      <c r="AK123" s="90"/>
      <c r="AL123" s="93"/>
      <c r="AM123" s="93"/>
    </row>
    <row r="124" spans="1:39" x14ac:dyDescent="0.25">
      <c r="A124" s="36"/>
      <c r="B124" s="94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1">
        <f t="shared" ref="AL124:AM127" si="15">SUM(B124+D124+F124+H124+J124+L124+N124+P124+R124+T124+V124+X124+Z124+AB124+AD124+AF124+AH124+AJ124)</f>
        <v>0</v>
      </c>
      <c r="AM124" s="31">
        <f t="shared" si="15"/>
        <v>0</v>
      </c>
    </row>
    <row r="125" spans="1:39" x14ac:dyDescent="0.25">
      <c r="A125" s="36"/>
      <c r="B125" s="94"/>
      <c r="C125" s="32"/>
      <c r="D125" s="32"/>
      <c r="E125" s="94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1">
        <f t="shared" si="15"/>
        <v>0</v>
      </c>
      <c r="AM125" s="31">
        <f t="shared" si="15"/>
        <v>0</v>
      </c>
    </row>
    <row r="126" spans="1:39" x14ac:dyDescent="0.25">
      <c r="A126" s="36"/>
      <c r="B126" s="94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1">
        <f t="shared" si="15"/>
        <v>0</v>
      </c>
      <c r="AM126" s="31">
        <f t="shared" si="15"/>
        <v>0</v>
      </c>
    </row>
    <row r="127" spans="1:39" x14ac:dyDescent="0.25">
      <c r="A127" s="36"/>
      <c r="B127" s="94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1">
        <f t="shared" si="15"/>
        <v>0</v>
      </c>
      <c r="AM127" s="31">
        <f t="shared" si="15"/>
        <v>0</v>
      </c>
    </row>
    <row r="129" spans="1:45" ht="20.25" customHeight="1" x14ac:dyDescent="0.25">
      <c r="A129" s="185" t="s">
        <v>39</v>
      </c>
      <c r="B129" s="186"/>
      <c r="C129" s="186"/>
      <c r="D129" s="186"/>
      <c r="E129" s="186"/>
      <c r="F129" s="186"/>
      <c r="G129" s="186"/>
      <c r="H129" s="186"/>
      <c r="I129" s="186"/>
      <c r="J129" s="186"/>
      <c r="K129" s="186"/>
      <c r="L129" s="186"/>
      <c r="M129" s="186"/>
      <c r="N129" s="186"/>
      <c r="O129" s="186"/>
      <c r="P129" s="186"/>
      <c r="Q129" s="186"/>
      <c r="R129" s="186"/>
      <c r="S129" s="186"/>
      <c r="T129" s="186"/>
      <c r="U129" s="186"/>
      <c r="V129" s="186"/>
      <c r="W129" s="186"/>
      <c r="X129" s="186"/>
      <c r="Y129" s="186"/>
      <c r="Z129" s="186"/>
      <c r="AA129" s="186"/>
      <c r="AB129" s="186"/>
      <c r="AC129" s="186"/>
      <c r="AD129" s="186"/>
      <c r="AE129" s="186"/>
      <c r="AF129" s="186"/>
      <c r="AG129" s="186"/>
      <c r="AH129" s="186"/>
      <c r="AI129" s="186"/>
      <c r="AJ129" s="186"/>
      <c r="AK129" s="186"/>
      <c r="AL129" s="187"/>
    </row>
    <row r="130" spans="1:45" ht="64.5" customHeight="1" x14ac:dyDescent="0.25">
      <c r="A130" s="3" t="s">
        <v>1</v>
      </c>
      <c r="B130" s="3">
        <v>1</v>
      </c>
      <c r="C130" s="3" t="s">
        <v>35</v>
      </c>
      <c r="D130" s="3">
        <v>2</v>
      </c>
      <c r="E130" s="3" t="s">
        <v>35</v>
      </c>
      <c r="F130" s="3">
        <v>3</v>
      </c>
      <c r="G130" s="3" t="s">
        <v>35</v>
      </c>
      <c r="H130" s="3">
        <v>4</v>
      </c>
      <c r="I130" s="3" t="s">
        <v>35</v>
      </c>
      <c r="J130" s="3">
        <v>5</v>
      </c>
      <c r="K130" s="3" t="s">
        <v>35</v>
      </c>
      <c r="L130" s="3">
        <v>6</v>
      </c>
      <c r="M130" s="3" t="s">
        <v>35</v>
      </c>
      <c r="N130" s="3">
        <v>7</v>
      </c>
      <c r="O130" s="3" t="s">
        <v>35</v>
      </c>
      <c r="P130" s="3">
        <v>8</v>
      </c>
      <c r="Q130" s="3" t="s">
        <v>35</v>
      </c>
      <c r="R130" s="3">
        <v>9</v>
      </c>
      <c r="S130" s="3" t="s">
        <v>35</v>
      </c>
      <c r="T130" s="3">
        <v>10</v>
      </c>
      <c r="U130" s="3" t="s">
        <v>35</v>
      </c>
      <c r="V130" s="3">
        <v>11</v>
      </c>
      <c r="W130" s="3" t="s">
        <v>35</v>
      </c>
      <c r="X130" s="3">
        <v>12</v>
      </c>
      <c r="Y130" s="3" t="s">
        <v>35</v>
      </c>
      <c r="Z130" s="3">
        <v>13</v>
      </c>
      <c r="AA130" s="3" t="s">
        <v>35</v>
      </c>
      <c r="AB130" s="3">
        <v>14</v>
      </c>
      <c r="AC130" s="3" t="s">
        <v>35</v>
      </c>
      <c r="AD130" s="3">
        <v>15</v>
      </c>
      <c r="AE130" s="3" t="s">
        <v>35</v>
      </c>
      <c r="AF130" s="3">
        <v>16</v>
      </c>
      <c r="AG130" s="3" t="s">
        <v>35</v>
      </c>
      <c r="AH130" s="3">
        <v>17</v>
      </c>
      <c r="AI130" s="3" t="s">
        <v>35</v>
      </c>
      <c r="AJ130" s="3">
        <v>18</v>
      </c>
      <c r="AK130" s="3" t="s">
        <v>35</v>
      </c>
      <c r="AL130" s="3" t="s">
        <v>36</v>
      </c>
      <c r="AM130" s="3" t="s">
        <v>37</v>
      </c>
    </row>
    <row r="131" spans="1:45" x14ac:dyDescent="0.25">
      <c r="A131" s="86" t="s">
        <v>40</v>
      </c>
      <c r="B131" s="87">
        <v>1</v>
      </c>
      <c r="C131" s="176" t="s">
        <v>11</v>
      </c>
      <c r="D131" s="87">
        <v>16</v>
      </c>
      <c r="E131" s="176">
        <v>8.4700000000000006</v>
      </c>
      <c r="F131" s="15">
        <v>16</v>
      </c>
      <c r="G131" s="176">
        <v>14.76</v>
      </c>
      <c r="H131" s="15">
        <v>1</v>
      </c>
      <c r="I131" s="176" t="s">
        <v>11</v>
      </c>
      <c r="J131" s="15">
        <v>1</v>
      </c>
      <c r="K131" s="176" t="s">
        <v>11</v>
      </c>
      <c r="L131" s="15">
        <v>1</v>
      </c>
      <c r="M131" s="176" t="s">
        <v>11</v>
      </c>
      <c r="N131" s="15"/>
      <c r="O131" s="176"/>
      <c r="P131" s="15"/>
      <c r="Q131" s="176"/>
      <c r="R131" s="15"/>
      <c r="S131" s="176"/>
      <c r="T131" s="15"/>
      <c r="U131" s="176"/>
      <c r="V131" s="15"/>
      <c r="W131" s="176"/>
      <c r="X131" s="15"/>
      <c r="Y131" s="176"/>
      <c r="Z131" s="15"/>
      <c r="AA131" s="176"/>
      <c r="AB131" s="15"/>
      <c r="AC131" s="176"/>
      <c r="AD131" s="15"/>
      <c r="AE131" s="176"/>
      <c r="AF131" s="15"/>
      <c r="AG131" s="176"/>
      <c r="AH131" s="15"/>
      <c r="AI131" s="176"/>
      <c r="AJ131" s="15"/>
      <c r="AK131" s="176"/>
      <c r="AL131" s="17">
        <f t="shared" ref="AL131:AM137" si="16">SUM(B131+D131+F131+H131+J131+L131+N131+P131+R131+T131+V131+X131+Z131+AB131+AD131+AF131+AH131+AJ131)</f>
        <v>36</v>
      </c>
      <c r="AM131" s="17" t="e">
        <f t="shared" si="16"/>
        <v>#VALUE!</v>
      </c>
    </row>
    <row r="132" spans="1:45" x14ac:dyDescent="0.25">
      <c r="A132" s="86"/>
      <c r="B132" s="15"/>
      <c r="C132" s="176"/>
      <c r="D132" s="15"/>
      <c r="E132" s="176"/>
      <c r="F132" s="15"/>
      <c r="G132" s="176"/>
      <c r="H132" s="15"/>
      <c r="I132" s="176"/>
      <c r="J132" s="15"/>
      <c r="K132" s="176"/>
      <c r="L132" s="15"/>
      <c r="M132" s="176"/>
      <c r="N132" s="15"/>
      <c r="O132" s="176"/>
      <c r="P132" s="15"/>
      <c r="Q132" s="176"/>
      <c r="R132" s="15"/>
      <c r="S132" s="176"/>
      <c r="T132" s="15"/>
      <c r="U132" s="176"/>
      <c r="V132" s="15"/>
      <c r="W132" s="176"/>
      <c r="X132" s="15"/>
      <c r="Y132" s="176"/>
      <c r="Z132" s="15"/>
      <c r="AA132" s="176"/>
      <c r="AB132" s="15"/>
      <c r="AC132" s="176"/>
      <c r="AD132" s="15"/>
      <c r="AE132" s="176"/>
      <c r="AF132" s="15"/>
      <c r="AG132" s="176"/>
      <c r="AH132" s="15"/>
      <c r="AI132" s="176"/>
      <c r="AJ132" s="15"/>
      <c r="AK132" s="176"/>
      <c r="AL132" s="17">
        <f t="shared" si="16"/>
        <v>0</v>
      </c>
      <c r="AM132" s="17">
        <f t="shared" si="16"/>
        <v>0</v>
      </c>
    </row>
    <row r="133" spans="1:45" x14ac:dyDescent="0.25">
      <c r="A133" s="83"/>
      <c r="B133" s="38"/>
      <c r="C133" s="40"/>
      <c r="D133" s="38"/>
      <c r="E133" s="40"/>
      <c r="F133" s="38"/>
      <c r="G133" s="40"/>
      <c r="H133" s="38"/>
      <c r="I133" s="40"/>
      <c r="J133" s="38"/>
      <c r="K133" s="40"/>
      <c r="L133" s="38"/>
      <c r="M133" s="40"/>
      <c r="N133" s="38"/>
      <c r="O133" s="40"/>
      <c r="P133" s="38"/>
      <c r="Q133" s="40"/>
      <c r="R133" s="38"/>
      <c r="S133" s="40"/>
      <c r="T133" s="38"/>
      <c r="U133" s="40"/>
      <c r="V133" s="38"/>
      <c r="W133" s="40"/>
      <c r="X133" s="38"/>
      <c r="Y133" s="40"/>
      <c r="Z133" s="38"/>
      <c r="AA133" s="40"/>
      <c r="AB133" s="38"/>
      <c r="AC133" s="40"/>
      <c r="AD133" s="38"/>
      <c r="AE133" s="40"/>
      <c r="AF133" s="38"/>
      <c r="AG133" s="40"/>
      <c r="AH133" s="38"/>
      <c r="AI133" s="40"/>
      <c r="AJ133" s="38"/>
      <c r="AK133" s="40"/>
      <c r="AL133" s="42">
        <f t="shared" si="16"/>
        <v>0</v>
      </c>
      <c r="AM133" s="42">
        <f t="shared" si="16"/>
        <v>0</v>
      </c>
    </row>
    <row r="134" spans="1:45" x14ac:dyDescent="0.25">
      <c r="A134" s="83"/>
      <c r="B134" s="84"/>
      <c r="C134" s="40"/>
      <c r="D134" s="84"/>
      <c r="E134" s="40"/>
      <c r="F134" s="38"/>
      <c r="G134" s="40"/>
      <c r="H134" s="38"/>
      <c r="I134" s="40"/>
      <c r="J134" s="38"/>
      <c r="K134" s="40"/>
      <c r="L134" s="38"/>
      <c r="M134" s="40"/>
      <c r="N134" s="38"/>
      <c r="O134" s="40"/>
      <c r="P134" s="38"/>
      <c r="Q134" s="40"/>
      <c r="R134" s="38"/>
      <c r="S134" s="40"/>
      <c r="T134" s="38"/>
      <c r="U134" s="40"/>
      <c r="V134" s="38"/>
      <c r="W134" s="40"/>
      <c r="X134" s="38"/>
      <c r="Y134" s="40"/>
      <c r="Z134" s="38"/>
      <c r="AA134" s="40"/>
      <c r="AB134" s="38"/>
      <c r="AC134" s="40"/>
      <c r="AD134" s="38"/>
      <c r="AE134" s="40"/>
      <c r="AF134" s="38"/>
      <c r="AG134" s="40"/>
      <c r="AH134" s="38"/>
      <c r="AI134" s="40"/>
      <c r="AJ134" s="38"/>
      <c r="AK134" s="40"/>
      <c r="AL134" s="42">
        <f t="shared" si="16"/>
        <v>0</v>
      </c>
      <c r="AM134" s="42">
        <f t="shared" si="16"/>
        <v>0</v>
      </c>
    </row>
    <row r="135" spans="1:45" x14ac:dyDescent="0.25">
      <c r="A135" s="86"/>
      <c r="B135" s="15"/>
      <c r="C135" s="176"/>
      <c r="D135" s="15"/>
      <c r="E135" s="176"/>
      <c r="F135" s="15"/>
      <c r="G135" s="176"/>
      <c r="H135" s="15"/>
      <c r="I135" s="176"/>
      <c r="J135" s="15"/>
      <c r="K135" s="176"/>
      <c r="L135" s="15"/>
      <c r="M135" s="176"/>
      <c r="N135" s="15"/>
      <c r="O135" s="176"/>
      <c r="P135" s="15"/>
      <c r="Q135" s="176"/>
      <c r="R135" s="15"/>
      <c r="S135" s="176"/>
      <c r="T135" s="15"/>
      <c r="U135" s="176"/>
      <c r="V135" s="15"/>
      <c r="W135" s="176"/>
      <c r="X135" s="15"/>
      <c r="Y135" s="176"/>
      <c r="Z135" s="15"/>
      <c r="AA135" s="176"/>
      <c r="AB135" s="15"/>
      <c r="AC135" s="176"/>
      <c r="AD135" s="15"/>
      <c r="AE135" s="176"/>
      <c r="AF135" s="15"/>
      <c r="AG135" s="176"/>
      <c r="AH135" s="15"/>
      <c r="AI135" s="176"/>
      <c r="AJ135" s="15"/>
      <c r="AK135" s="176"/>
      <c r="AL135" s="17">
        <f t="shared" si="16"/>
        <v>0</v>
      </c>
      <c r="AM135" s="17">
        <f t="shared" si="16"/>
        <v>0</v>
      </c>
    </row>
    <row r="136" spans="1:45" x14ac:dyDescent="0.25">
      <c r="A136" s="86"/>
      <c r="B136" s="15"/>
      <c r="C136" s="176"/>
      <c r="D136" s="15"/>
      <c r="E136" s="176"/>
      <c r="F136" s="15"/>
      <c r="G136" s="176"/>
      <c r="H136" s="15"/>
      <c r="I136" s="176"/>
      <c r="J136" s="15"/>
      <c r="K136" s="176"/>
      <c r="L136" s="15"/>
      <c r="M136" s="176"/>
      <c r="N136" s="15"/>
      <c r="O136" s="176"/>
      <c r="P136" s="15"/>
      <c r="Q136" s="176"/>
      <c r="R136" s="15"/>
      <c r="S136" s="176"/>
      <c r="T136" s="15"/>
      <c r="U136" s="176"/>
      <c r="V136" s="15"/>
      <c r="W136" s="176"/>
      <c r="X136" s="15"/>
      <c r="Y136" s="176"/>
      <c r="Z136" s="15"/>
      <c r="AA136" s="176"/>
      <c r="AB136" s="15"/>
      <c r="AC136" s="176"/>
      <c r="AD136" s="15"/>
      <c r="AE136" s="176"/>
      <c r="AF136" s="15"/>
      <c r="AG136" s="176"/>
      <c r="AH136" s="15"/>
      <c r="AI136" s="176"/>
      <c r="AJ136" s="15"/>
      <c r="AK136" s="176"/>
      <c r="AL136" s="17">
        <f t="shared" si="16"/>
        <v>0</v>
      </c>
      <c r="AM136" s="17">
        <f t="shared" si="16"/>
        <v>0</v>
      </c>
    </row>
    <row r="137" spans="1:45" x14ac:dyDescent="0.25">
      <c r="A137" s="83"/>
      <c r="B137" s="38"/>
      <c r="C137" s="40"/>
      <c r="D137" s="38"/>
      <c r="E137" s="40"/>
      <c r="F137" s="38"/>
      <c r="G137" s="40"/>
      <c r="H137" s="38"/>
      <c r="I137" s="40"/>
      <c r="J137" s="38"/>
      <c r="K137" s="40"/>
      <c r="L137" s="38"/>
      <c r="M137" s="40"/>
      <c r="N137" s="38"/>
      <c r="O137" s="40"/>
      <c r="P137" s="38"/>
      <c r="Q137" s="40"/>
      <c r="R137" s="38"/>
      <c r="S137" s="40"/>
      <c r="T137" s="38"/>
      <c r="U137" s="40"/>
      <c r="V137" s="38"/>
      <c r="W137" s="40"/>
      <c r="X137" s="38"/>
      <c r="Y137" s="40"/>
      <c r="Z137" s="38"/>
      <c r="AA137" s="40"/>
      <c r="AB137" s="38"/>
      <c r="AC137" s="40"/>
      <c r="AD137" s="38"/>
      <c r="AE137" s="40"/>
      <c r="AF137" s="38"/>
      <c r="AG137" s="40"/>
      <c r="AH137" s="38"/>
      <c r="AI137" s="40"/>
      <c r="AJ137" s="38"/>
      <c r="AK137" s="40"/>
      <c r="AL137" s="42">
        <f t="shared" si="16"/>
        <v>0</v>
      </c>
      <c r="AM137" s="42">
        <f t="shared" si="16"/>
        <v>0</v>
      </c>
    </row>
    <row r="138" spans="1:45" x14ac:dyDescent="0.25">
      <c r="A138" s="83"/>
      <c r="B138" s="38"/>
      <c r="C138" s="40"/>
      <c r="D138" s="38"/>
      <c r="E138" s="40"/>
      <c r="F138" s="38"/>
      <c r="G138" s="40"/>
      <c r="H138" s="38"/>
      <c r="I138" s="40"/>
      <c r="J138" s="38"/>
      <c r="K138" s="40"/>
      <c r="L138" s="38"/>
      <c r="M138" s="40"/>
      <c r="N138" s="38"/>
      <c r="O138" s="40"/>
      <c r="P138" s="38"/>
      <c r="Q138" s="40"/>
      <c r="R138" s="38"/>
      <c r="S138" s="40"/>
      <c r="T138" s="38"/>
      <c r="U138" s="40"/>
      <c r="V138" s="38"/>
      <c r="W138" s="40"/>
      <c r="X138" s="38"/>
      <c r="Y138" s="40"/>
      <c r="Z138" s="38"/>
      <c r="AA138" s="40"/>
      <c r="AB138" s="38"/>
      <c r="AC138" s="40"/>
      <c r="AD138" s="38"/>
      <c r="AE138" s="40"/>
      <c r="AF138" s="38"/>
      <c r="AG138" s="40"/>
      <c r="AH138" s="38"/>
      <c r="AI138" s="40"/>
      <c r="AJ138" s="38"/>
      <c r="AK138" s="40"/>
      <c r="AL138" s="42"/>
      <c r="AM138" s="42"/>
    </row>
    <row r="139" spans="1:45" s="54" customFormat="1" ht="15" customHeight="1" x14ac:dyDescent="0.25">
      <c r="A139" s="36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1">
        <f t="shared" ref="AL139:AM142" si="17">SUM(B139+D139+F139+H139+J139+L139+N139+P139+R139+T139+V139+X139+Z139+AB139+AD139+AF139+AH139+AJ139)</f>
        <v>0</v>
      </c>
      <c r="AM139" s="31">
        <f t="shared" si="17"/>
        <v>0</v>
      </c>
      <c r="AN139" s="1"/>
      <c r="AO139" s="1"/>
      <c r="AP139" s="1"/>
      <c r="AQ139" s="1"/>
      <c r="AR139" s="1"/>
      <c r="AS139" s="1"/>
    </row>
    <row r="140" spans="1:45" x14ac:dyDescent="0.25">
      <c r="A140" s="58"/>
      <c r="B140" s="15"/>
      <c r="C140" s="176"/>
      <c r="D140" s="15"/>
      <c r="E140" s="176"/>
      <c r="F140" s="15"/>
      <c r="G140" s="176"/>
      <c r="H140" s="15"/>
      <c r="I140" s="176"/>
      <c r="J140" s="15"/>
      <c r="K140" s="176"/>
      <c r="L140" s="15"/>
      <c r="M140" s="176"/>
      <c r="N140" s="15"/>
      <c r="O140" s="176"/>
      <c r="P140" s="15"/>
      <c r="Q140" s="176"/>
      <c r="R140" s="15"/>
      <c r="S140" s="176"/>
      <c r="T140" s="15"/>
      <c r="U140" s="176"/>
      <c r="V140" s="15"/>
      <c r="W140" s="176"/>
      <c r="X140" s="15"/>
      <c r="Y140" s="176"/>
      <c r="Z140" s="15"/>
      <c r="AA140" s="176"/>
      <c r="AB140" s="15"/>
      <c r="AC140" s="176"/>
      <c r="AD140" s="15"/>
      <c r="AE140" s="176"/>
      <c r="AF140" s="15"/>
      <c r="AG140" s="176"/>
      <c r="AH140" s="15"/>
      <c r="AI140" s="176"/>
      <c r="AJ140" s="15"/>
      <c r="AK140" s="176"/>
      <c r="AL140" s="17">
        <f t="shared" si="17"/>
        <v>0</v>
      </c>
      <c r="AM140" s="17">
        <f t="shared" si="17"/>
        <v>0</v>
      </c>
    </row>
    <row r="141" spans="1:45" x14ac:dyDescent="0.25">
      <c r="A141" s="86"/>
      <c r="B141" s="15"/>
      <c r="C141" s="176"/>
      <c r="D141" s="15"/>
      <c r="E141" s="176"/>
      <c r="F141" s="15"/>
      <c r="G141" s="176"/>
      <c r="H141" s="15"/>
      <c r="I141" s="176"/>
      <c r="J141" s="15"/>
      <c r="K141" s="176"/>
      <c r="L141" s="15"/>
      <c r="M141" s="176"/>
      <c r="N141" s="15"/>
      <c r="O141" s="176"/>
      <c r="P141" s="15"/>
      <c r="Q141" s="176"/>
      <c r="R141" s="15"/>
      <c r="S141" s="176"/>
      <c r="T141" s="15"/>
      <c r="U141" s="176"/>
      <c r="V141" s="15"/>
      <c r="W141" s="176"/>
      <c r="X141" s="15"/>
      <c r="Y141" s="176"/>
      <c r="Z141" s="15"/>
      <c r="AA141" s="176"/>
      <c r="AB141" s="15"/>
      <c r="AC141" s="176"/>
      <c r="AD141" s="15"/>
      <c r="AE141" s="176"/>
      <c r="AF141" s="15"/>
      <c r="AG141" s="176"/>
      <c r="AH141" s="15"/>
      <c r="AI141" s="176"/>
      <c r="AJ141" s="15"/>
      <c r="AK141" s="176"/>
      <c r="AL141" s="17">
        <f t="shared" si="17"/>
        <v>0</v>
      </c>
      <c r="AM141" s="17">
        <f t="shared" si="17"/>
        <v>0</v>
      </c>
    </row>
    <row r="142" spans="1:45" x14ac:dyDescent="0.25">
      <c r="A142" s="86"/>
      <c r="B142" s="15"/>
      <c r="C142" s="176"/>
      <c r="D142" s="15"/>
      <c r="E142" s="176"/>
      <c r="F142" s="15"/>
      <c r="G142" s="176"/>
      <c r="H142" s="15"/>
      <c r="I142" s="176"/>
      <c r="J142" s="15"/>
      <c r="K142" s="176"/>
      <c r="L142" s="15"/>
      <c r="M142" s="176"/>
      <c r="N142" s="15"/>
      <c r="O142" s="176"/>
      <c r="P142" s="15"/>
      <c r="Q142" s="176"/>
      <c r="R142" s="15"/>
      <c r="S142" s="176"/>
      <c r="T142" s="15"/>
      <c r="U142" s="176"/>
      <c r="V142" s="15"/>
      <c r="W142" s="176"/>
      <c r="X142" s="15"/>
      <c r="Y142" s="176"/>
      <c r="Z142" s="15"/>
      <c r="AA142" s="176"/>
      <c r="AB142" s="15"/>
      <c r="AC142" s="176"/>
      <c r="AD142" s="15"/>
      <c r="AE142" s="176"/>
      <c r="AF142" s="15"/>
      <c r="AG142" s="176"/>
      <c r="AH142" s="15"/>
      <c r="AI142" s="176"/>
      <c r="AJ142" s="15"/>
      <c r="AK142" s="176"/>
      <c r="AL142" s="17">
        <f t="shared" si="17"/>
        <v>0</v>
      </c>
      <c r="AM142" s="17">
        <f t="shared" si="17"/>
        <v>0</v>
      </c>
    </row>
    <row r="143" spans="1:45" ht="15.75" thickBot="1" x14ac:dyDescent="0.3">
      <c r="A143" s="95"/>
      <c r="AL143" s="96"/>
      <c r="AM143" s="96"/>
    </row>
    <row r="144" spans="1:45" ht="21.75" thickBot="1" x14ac:dyDescent="0.4">
      <c r="A144" s="188"/>
      <c r="B144" s="189"/>
      <c r="C144" s="189"/>
      <c r="D144" s="189"/>
      <c r="E144" s="189"/>
      <c r="F144" s="189"/>
      <c r="G144" s="189"/>
      <c r="H144" s="189"/>
      <c r="I144" s="189"/>
      <c r="J144" s="189"/>
      <c r="K144" s="189"/>
      <c r="L144" s="189"/>
      <c r="M144" s="190"/>
      <c r="AL144" s="96"/>
    </row>
    <row r="145" spans="1:37" ht="15.75" thickBot="1" x14ac:dyDescent="0.3">
      <c r="A145" s="180" t="s">
        <v>41</v>
      </c>
      <c r="B145" s="181"/>
      <c r="C145" s="181"/>
      <c r="D145" s="181"/>
      <c r="E145" s="181"/>
      <c r="F145" s="181"/>
      <c r="G145" s="181"/>
      <c r="H145" s="181"/>
      <c r="I145" s="181"/>
      <c r="J145" s="181"/>
      <c r="K145" s="181"/>
      <c r="L145" s="181"/>
      <c r="M145" s="182"/>
      <c r="N145" s="56"/>
      <c r="O145" s="55"/>
      <c r="P145" s="56"/>
      <c r="Q145" s="55"/>
      <c r="R145" s="56"/>
      <c r="S145" s="55"/>
      <c r="T145" s="56"/>
      <c r="U145" s="55"/>
      <c r="V145" s="56"/>
      <c r="W145" s="55"/>
      <c r="X145" s="56"/>
      <c r="Y145" s="55"/>
      <c r="Z145" s="56"/>
      <c r="AA145" s="55"/>
      <c r="AB145" s="56"/>
      <c r="AC145" s="96"/>
      <c r="AD145" s="1"/>
      <c r="AE145" s="1"/>
      <c r="AF145" s="1"/>
      <c r="AG145" s="1"/>
      <c r="AH145" s="1"/>
      <c r="AI145" s="1"/>
      <c r="AJ145" s="1"/>
      <c r="AK145" s="1"/>
    </row>
    <row r="146" spans="1:37" ht="75.75" customHeight="1" x14ac:dyDescent="0.25">
      <c r="A146" s="97" t="s">
        <v>1</v>
      </c>
      <c r="B146" s="98" t="s">
        <v>42</v>
      </c>
      <c r="C146" s="99" t="s">
        <v>43</v>
      </c>
      <c r="D146" s="100" t="s">
        <v>44</v>
      </c>
      <c r="E146" s="101" t="s">
        <v>45</v>
      </c>
      <c r="F146" s="102" t="s">
        <v>46</v>
      </c>
      <c r="G146" s="103" t="s">
        <v>47</v>
      </c>
      <c r="H146" s="104" t="s">
        <v>48</v>
      </c>
      <c r="I146" s="105" t="s">
        <v>49</v>
      </c>
      <c r="J146" s="106" t="s">
        <v>50</v>
      </c>
      <c r="K146" s="107" t="s">
        <v>51</v>
      </c>
      <c r="L146" s="108"/>
      <c r="M146" s="108" t="s">
        <v>52</v>
      </c>
      <c r="N146" s="56"/>
      <c r="O146" s="55"/>
      <c r="P146" s="56"/>
      <c r="Q146" s="55"/>
      <c r="R146" s="56"/>
      <c r="S146" s="55"/>
      <c r="T146" s="56"/>
      <c r="U146" s="55"/>
      <c r="V146" s="1"/>
      <c r="W146" s="109"/>
      <c r="X146" s="1"/>
      <c r="Y146" s="109"/>
      <c r="Z146" s="1"/>
      <c r="AA146" s="109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:37" x14ac:dyDescent="0.25">
      <c r="A147" s="14" t="s">
        <v>13</v>
      </c>
      <c r="B147" s="110"/>
      <c r="C147" s="136">
        <f>(AL11)</f>
        <v>137</v>
      </c>
      <c r="D147" s="137">
        <f>(AL34)</f>
        <v>147</v>
      </c>
      <c r="E147" s="138">
        <f>(AL52)</f>
        <v>158</v>
      </c>
      <c r="F147" s="114"/>
      <c r="G147" s="115"/>
      <c r="H147" s="116"/>
      <c r="I147" s="117"/>
      <c r="J147" s="118"/>
      <c r="K147" s="119"/>
      <c r="L147" s="176"/>
      <c r="M147" s="15">
        <f>SUM(B147:L147)</f>
        <v>442</v>
      </c>
      <c r="N147" s="56"/>
      <c r="O147" s="55"/>
      <c r="P147"/>
    </row>
    <row r="148" spans="1:37" x14ac:dyDescent="0.25">
      <c r="A148" s="18" t="s">
        <v>10</v>
      </c>
      <c r="B148" s="110"/>
      <c r="C148" s="136">
        <f>(AL9)</f>
        <v>143</v>
      </c>
      <c r="D148" s="137">
        <f>(AL33)</f>
        <v>188</v>
      </c>
      <c r="E148" s="138">
        <f>(AL53)</f>
        <v>64</v>
      </c>
      <c r="F148" s="139">
        <f>(AL84)</f>
        <v>19</v>
      </c>
      <c r="G148" s="115"/>
      <c r="H148" s="116"/>
      <c r="I148" s="117"/>
      <c r="J148" s="118"/>
      <c r="K148" s="119"/>
      <c r="L148" s="176"/>
      <c r="M148" s="15">
        <f t="shared" ref="M148:M154" si="18">SUM(B148:L148)</f>
        <v>414</v>
      </c>
      <c r="N148" s="56"/>
      <c r="O148" s="55"/>
      <c r="P148"/>
      <c r="S148" s="120"/>
    </row>
    <row r="149" spans="1:37" x14ac:dyDescent="0.25">
      <c r="A149" s="14" t="s">
        <v>14</v>
      </c>
      <c r="B149" s="110"/>
      <c r="C149" s="136">
        <f>(AL12)</f>
        <v>133</v>
      </c>
      <c r="D149" s="137">
        <f>(AL35)</f>
        <v>144</v>
      </c>
      <c r="E149" s="138">
        <f>(AL54)</f>
        <v>15</v>
      </c>
      <c r="F149" s="139">
        <f>(AL85)</f>
        <v>4</v>
      </c>
      <c r="G149" s="115"/>
      <c r="H149" s="116"/>
      <c r="I149" s="117"/>
      <c r="J149" s="118"/>
      <c r="K149" s="119"/>
      <c r="L149" s="176"/>
      <c r="M149" s="15">
        <f>SUM(B149:L149)</f>
        <v>296</v>
      </c>
      <c r="N149" s="56"/>
      <c r="O149" s="55"/>
      <c r="P149"/>
      <c r="Q149" s="121"/>
      <c r="R149"/>
      <c r="S149" s="55"/>
      <c r="T149" s="56"/>
      <c r="U149" s="55"/>
      <c r="V149" s="1"/>
      <c r="W149" s="109"/>
      <c r="X149" s="1"/>
      <c r="Y149" s="109"/>
      <c r="Z149" s="1"/>
      <c r="AA149" s="109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1:37" s="147" customFormat="1" x14ac:dyDescent="0.25">
      <c r="A150" s="142" t="s">
        <v>16</v>
      </c>
      <c r="B150" s="160"/>
      <c r="C150" s="161">
        <f>(AL14)</f>
        <v>56</v>
      </c>
      <c r="D150" s="162">
        <f>(AL44)</f>
        <v>31</v>
      </c>
      <c r="E150" s="163"/>
      <c r="F150" s="164">
        <f>(AL87)</f>
        <v>23</v>
      </c>
      <c r="G150" s="165"/>
      <c r="H150" s="166"/>
      <c r="I150" s="167"/>
      <c r="J150" s="168"/>
      <c r="K150" s="169"/>
      <c r="L150" s="144"/>
      <c r="M150" s="143">
        <f>SUM(B150:L150)</f>
        <v>110</v>
      </c>
      <c r="N150" s="170"/>
      <c r="O150" s="170"/>
      <c r="P150" s="170"/>
      <c r="Q150" s="171"/>
      <c r="R150" s="172"/>
      <c r="S150" s="170"/>
      <c r="T150" s="173"/>
      <c r="U150" s="170"/>
      <c r="W150" s="174"/>
      <c r="Y150" s="174"/>
      <c r="AA150" s="174"/>
    </row>
    <row r="151" spans="1:37" x14ac:dyDescent="0.25">
      <c r="A151" s="58"/>
      <c r="B151" s="110"/>
      <c r="C151" s="111"/>
      <c r="D151" s="112"/>
      <c r="E151" s="113"/>
      <c r="F151" s="114"/>
      <c r="G151" s="115"/>
      <c r="H151" s="116"/>
      <c r="I151" s="117"/>
      <c r="J151" s="118"/>
      <c r="K151" s="119"/>
      <c r="L151" s="176"/>
      <c r="M151" s="15">
        <f t="shared" si="18"/>
        <v>0</v>
      </c>
      <c r="N151" s="56"/>
      <c r="O151" s="55"/>
      <c r="P151"/>
      <c r="Q151" s="121"/>
      <c r="R151"/>
      <c r="S151" s="55"/>
      <c r="T151" s="56"/>
      <c r="U151" s="55"/>
      <c r="V151" s="56"/>
      <c r="W151" s="55"/>
      <c r="X151" s="1"/>
      <c r="Y151" s="109"/>
      <c r="Z151" s="1"/>
      <c r="AA151" s="109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x14ac:dyDescent="0.25">
      <c r="A152" s="58"/>
      <c r="B152" s="110"/>
      <c r="C152" s="111"/>
      <c r="D152" s="112"/>
      <c r="E152" s="113"/>
      <c r="F152" s="114"/>
      <c r="G152" s="115"/>
      <c r="H152" s="116"/>
      <c r="I152" s="117"/>
      <c r="J152" s="118"/>
      <c r="K152" s="119"/>
      <c r="L152" s="176"/>
      <c r="M152" s="15">
        <f t="shared" si="18"/>
        <v>0</v>
      </c>
      <c r="N152" s="56"/>
      <c r="O152" s="55"/>
      <c r="P152"/>
      <c r="Q152" s="121"/>
      <c r="R152"/>
      <c r="S152" s="55"/>
      <c r="T152" s="56"/>
      <c r="U152" s="55"/>
      <c r="V152" s="56"/>
      <c r="W152" s="55"/>
      <c r="X152" s="1"/>
      <c r="Y152" s="109"/>
      <c r="Z152" s="1"/>
      <c r="AA152" s="109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1:37" x14ac:dyDescent="0.25">
      <c r="A153" s="58"/>
      <c r="B153" s="110"/>
      <c r="C153" s="111"/>
      <c r="D153" s="112"/>
      <c r="E153" s="113"/>
      <c r="F153" s="114"/>
      <c r="G153" s="115"/>
      <c r="H153" s="116"/>
      <c r="I153" s="117"/>
      <c r="J153" s="118"/>
      <c r="K153" s="119"/>
      <c r="L153" s="176"/>
      <c r="M153" s="15">
        <f t="shared" si="18"/>
        <v>0</v>
      </c>
      <c r="N153" s="56"/>
      <c r="O153" s="55"/>
      <c r="P153"/>
      <c r="Q153" s="121"/>
      <c r="R153"/>
      <c r="S153" s="55"/>
      <c r="T153" s="56"/>
      <c r="U153" s="55"/>
      <c r="V153" s="56"/>
      <c r="W153" s="55"/>
      <c r="X153" s="1"/>
      <c r="Y153" s="109"/>
      <c r="Z153" s="1"/>
      <c r="AA153" s="109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x14ac:dyDescent="0.25">
      <c r="A154" s="14"/>
      <c r="B154" s="110"/>
      <c r="C154" s="111"/>
      <c r="D154" s="112"/>
      <c r="E154" s="113"/>
      <c r="F154" s="114"/>
      <c r="G154" s="115"/>
      <c r="H154" s="116"/>
      <c r="I154" s="117"/>
      <c r="J154" s="118"/>
      <c r="K154" s="119"/>
      <c r="L154" s="176"/>
      <c r="M154" s="15">
        <f t="shared" si="18"/>
        <v>0</v>
      </c>
      <c r="N154" s="56"/>
      <c r="O154" s="55"/>
      <c r="P154"/>
    </row>
    <row r="155" spans="1:37" x14ac:dyDescent="0.25">
      <c r="A155" s="14"/>
      <c r="B155" s="110"/>
      <c r="C155" s="111"/>
      <c r="D155" s="112"/>
      <c r="E155" s="113"/>
      <c r="F155" s="114"/>
      <c r="G155" s="115"/>
      <c r="H155" s="116"/>
      <c r="I155" s="117"/>
      <c r="J155" s="118"/>
      <c r="K155" s="119"/>
      <c r="L155" s="176"/>
      <c r="M155" s="15"/>
      <c r="N155" s="56"/>
      <c r="O155" s="55"/>
      <c r="P155"/>
    </row>
    <row r="156" spans="1:37" x14ac:dyDescent="0.25">
      <c r="A156" s="122"/>
      <c r="B156" s="113"/>
      <c r="C156" s="113"/>
      <c r="D156" s="113"/>
      <c r="E156" s="113"/>
      <c r="F156" s="113"/>
      <c r="G156" s="113"/>
      <c r="H156" s="113"/>
      <c r="I156" s="113"/>
      <c r="J156" s="113"/>
      <c r="K156" s="113"/>
      <c r="L156" s="123"/>
      <c r="M156" s="113">
        <f t="shared" ref="M156:M168" si="19">SUM(B156:L156)</f>
        <v>0</v>
      </c>
      <c r="N156" s="56"/>
      <c r="O156" s="55"/>
      <c r="P156"/>
      <c r="Q156" s="121"/>
      <c r="R156"/>
      <c r="S156" s="55"/>
      <c r="T156" s="56"/>
      <c r="U156" s="55"/>
      <c r="V156" s="56"/>
      <c r="W156" s="55"/>
      <c r="X156" s="1"/>
      <c r="Y156" s="109"/>
      <c r="Z156" s="1"/>
      <c r="AA156" s="109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  <row r="157" spans="1:37" x14ac:dyDescent="0.25">
      <c r="A157" s="124"/>
      <c r="B157" s="113"/>
      <c r="C157" s="113"/>
      <c r="D157" s="113"/>
      <c r="E157" s="113"/>
      <c r="F157" s="113"/>
      <c r="G157" s="113"/>
      <c r="H157" s="113"/>
      <c r="I157" s="113"/>
      <c r="J157" s="113"/>
      <c r="K157" s="113"/>
      <c r="L157" s="123"/>
      <c r="M157" s="113">
        <f t="shared" si="19"/>
        <v>0</v>
      </c>
      <c r="N157" s="56"/>
      <c r="O157" s="55"/>
      <c r="P157"/>
      <c r="S157" s="120"/>
    </row>
    <row r="158" spans="1:37" x14ac:dyDescent="0.25">
      <c r="A158" s="124"/>
      <c r="B158" s="113"/>
      <c r="C158" s="113"/>
      <c r="D158" s="113"/>
      <c r="E158" s="113"/>
      <c r="F158" s="113"/>
      <c r="G158" s="113"/>
      <c r="H158" s="113"/>
      <c r="I158" s="113"/>
      <c r="J158" s="113"/>
      <c r="K158" s="113"/>
      <c r="L158" s="123"/>
      <c r="M158" s="113">
        <f t="shared" si="19"/>
        <v>0</v>
      </c>
      <c r="N158" s="56"/>
      <c r="O158" s="55"/>
      <c r="P158"/>
    </row>
    <row r="159" spans="1:37" x14ac:dyDescent="0.25">
      <c r="A159" s="125"/>
      <c r="B159" s="113"/>
      <c r="C159" s="113"/>
      <c r="D159" s="113"/>
      <c r="E159" s="113"/>
      <c r="F159" s="113"/>
      <c r="G159" s="113"/>
      <c r="H159" s="113"/>
      <c r="I159" s="113"/>
      <c r="J159" s="113"/>
      <c r="K159" s="113"/>
      <c r="L159" s="123"/>
      <c r="M159" s="113">
        <f t="shared" si="19"/>
        <v>0</v>
      </c>
      <c r="N159" s="56"/>
      <c r="O159" s="55"/>
      <c r="P159"/>
    </row>
    <row r="160" spans="1:37" x14ac:dyDescent="0.25">
      <c r="A160" s="125"/>
      <c r="B160" s="113"/>
      <c r="C160" s="113"/>
      <c r="D160" s="113"/>
      <c r="E160" s="126"/>
      <c r="F160" s="113"/>
      <c r="G160" s="113"/>
      <c r="H160" s="113"/>
      <c r="I160" s="113"/>
      <c r="J160" s="113"/>
      <c r="K160" s="113"/>
      <c r="L160" s="123"/>
      <c r="M160" s="113">
        <f t="shared" si="19"/>
        <v>0</v>
      </c>
      <c r="N160" s="56"/>
      <c r="O160" s="55"/>
      <c r="P160"/>
      <c r="Q160" s="121"/>
      <c r="R160"/>
      <c r="S160" s="55"/>
      <c r="T160" s="56"/>
      <c r="U160" s="55"/>
      <c r="V160" s="56"/>
      <c r="W160" s="55"/>
      <c r="X160" s="1"/>
      <c r="Y160" s="109"/>
      <c r="Z160" s="1"/>
      <c r="AA160" s="109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1:37" x14ac:dyDescent="0.25">
      <c r="A161" s="125"/>
      <c r="B161" s="113"/>
      <c r="C161" s="113"/>
      <c r="D161" s="113"/>
      <c r="E161" s="113"/>
      <c r="F161" s="113"/>
      <c r="G161" s="113"/>
      <c r="H161" s="113"/>
      <c r="I161" s="113"/>
      <c r="J161" s="113"/>
      <c r="K161" s="113"/>
      <c r="L161" s="123"/>
      <c r="M161" s="113">
        <f t="shared" si="19"/>
        <v>0</v>
      </c>
      <c r="N161" s="56"/>
      <c r="O161" s="55"/>
      <c r="P161"/>
      <c r="Q161" s="121"/>
      <c r="R161"/>
      <c r="S161" s="55"/>
      <c r="T161" s="56"/>
      <c r="U161" s="55"/>
      <c r="V161" s="56"/>
      <c r="W161" s="55"/>
      <c r="X161" s="1"/>
      <c r="Y161" s="109"/>
      <c r="Z161" s="1"/>
      <c r="AA161" s="109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:37" x14ac:dyDescent="0.25">
      <c r="A162" s="125"/>
      <c r="B162" s="113"/>
      <c r="C162" s="113"/>
      <c r="D162" s="113"/>
      <c r="E162" s="113"/>
      <c r="F162" s="113"/>
      <c r="G162" s="113"/>
      <c r="H162" s="113"/>
      <c r="I162" s="113"/>
      <c r="J162" s="113"/>
      <c r="K162" s="113"/>
      <c r="L162" s="123"/>
      <c r="M162" s="113">
        <f t="shared" si="19"/>
        <v>0</v>
      </c>
      <c r="N162" s="56"/>
      <c r="O162" s="55"/>
      <c r="P162"/>
    </row>
    <row r="163" spans="1:37" x14ac:dyDescent="0.25">
      <c r="A163" s="26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>
        <f t="shared" si="19"/>
        <v>0</v>
      </c>
      <c r="N163" s="56"/>
      <c r="O163" s="55"/>
      <c r="P163"/>
      <c r="Q163" s="121"/>
      <c r="R163"/>
      <c r="S163" s="55"/>
      <c r="T163" s="56"/>
      <c r="U163" s="55"/>
      <c r="V163" s="56"/>
      <c r="W163" s="55"/>
      <c r="X163" s="1"/>
      <c r="Y163" s="109"/>
      <c r="Z163" s="1"/>
      <c r="AA163" s="109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:37" x14ac:dyDescent="0.25">
      <c r="A164" s="26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>
        <f t="shared" si="19"/>
        <v>0</v>
      </c>
      <c r="N164" s="56"/>
      <c r="O164" s="55"/>
      <c r="P164"/>
      <c r="Q164" s="121"/>
      <c r="R164"/>
      <c r="S164" s="55"/>
      <c r="T164" s="56"/>
      <c r="U164" s="55"/>
      <c r="V164" s="56"/>
      <c r="W164" s="55"/>
      <c r="X164" s="1"/>
      <c r="Y164" s="109"/>
      <c r="Z164" s="1"/>
      <c r="AA164" s="109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x14ac:dyDescent="0.25">
      <c r="A165" s="36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>
        <f t="shared" si="19"/>
        <v>0</v>
      </c>
      <c r="N165" s="56"/>
      <c r="O165" s="55"/>
      <c r="P165"/>
      <c r="Y165"/>
      <c r="Z165" s="121"/>
      <c r="AA165"/>
      <c r="AE165" s="1"/>
      <c r="AF165" s="109"/>
      <c r="AG165" s="1"/>
      <c r="AH165" s="109"/>
      <c r="AI165" s="1"/>
      <c r="AJ165" s="109"/>
      <c r="AK165" s="1"/>
    </row>
    <row r="166" spans="1:37" x14ac:dyDescent="0.25">
      <c r="A166" s="26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>
        <f t="shared" si="19"/>
        <v>0</v>
      </c>
      <c r="N166" s="56"/>
      <c r="O166" s="55"/>
      <c r="P166"/>
    </row>
    <row r="167" spans="1:37" x14ac:dyDescent="0.25">
      <c r="A167" s="26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>
        <f t="shared" si="19"/>
        <v>0</v>
      </c>
      <c r="N167" s="56"/>
      <c r="O167" s="55"/>
      <c r="P167"/>
      <c r="Q167" s="121"/>
      <c r="R167"/>
      <c r="S167" s="55"/>
      <c r="T167" s="56"/>
      <c r="U167" s="55"/>
      <c r="V167" s="56"/>
      <c r="W167" s="55"/>
      <c r="X167" s="1"/>
      <c r="Y167" s="109"/>
      <c r="Z167" s="1"/>
      <c r="AA167" s="109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pans="1:37" x14ac:dyDescent="0.25">
      <c r="A168" s="14"/>
      <c r="B168" s="110"/>
      <c r="C168" s="111"/>
      <c r="D168" s="112"/>
      <c r="E168" s="113"/>
      <c r="F168" s="114"/>
      <c r="G168" s="115"/>
      <c r="H168" s="116"/>
      <c r="I168" s="117"/>
      <c r="J168" s="118"/>
      <c r="K168" s="119"/>
      <c r="L168" s="176"/>
      <c r="M168" s="15">
        <f t="shared" si="19"/>
        <v>0</v>
      </c>
      <c r="N168" s="56"/>
      <c r="O168" s="55"/>
      <c r="P168"/>
      <c r="Q168" s="121"/>
      <c r="R168"/>
      <c r="S168" s="55"/>
      <c r="T168" s="56"/>
      <c r="U168" s="55"/>
      <c r="V168" s="1"/>
      <c r="W168" s="109"/>
      <c r="X168" s="1"/>
      <c r="Y168" s="109"/>
      <c r="Z168" s="1"/>
      <c r="AA168" s="109"/>
      <c r="AB168" s="1"/>
      <c r="AC168" s="1"/>
      <c r="AD168" s="1"/>
      <c r="AE168" s="1"/>
      <c r="AF168" s="1"/>
      <c r="AG168" s="1"/>
      <c r="AH168" s="1"/>
      <c r="AI168" s="1"/>
      <c r="AJ168" s="1"/>
      <c r="AK168" s="1"/>
    </row>
    <row r="169" spans="1:37" x14ac:dyDescent="0.25">
      <c r="A169" s="14"/>
      <c r="B169" s="110"/>
      <c r="C169" s="111"/>
      <c r="D169" s="112"/>
      <c r="E169" s="113"/>
      <c r="F169" s="114"/>
      <c r="G169" s="115"/>
      <c r="H169" s="116"/>
      <c r="I169" s="117"/>
      <c r="J169" s="118"/>
      <c r="K169" s="119"/>
      <c r="L169" s="176"/>
      <c r="M169" s="15"/>
      <c r="N169" s="56"/>
      <c r="O169" s="55"/>
      <c r="P169"/>
    </row>
    <row r="170" spans="1:37" ht="15.75" thickBot="1" x14ac:dyDescent="0.3">
      <c r="C170" s="127"/>
      <c r="E170" s="127"/>
    </row>
    <row r="171" spans="1:37" ht="15.75" thickBot="1" x14ac:dyDescent="0.3">
      <c r="A171" s="180" t="s">
        <v>53</v>
      </c>
      <c r="B171" s="181"/>
      <c r="C171" s="181"/>
      <c r="D171" s="181"/>
      <c r="E171" s="181"/>
      <c r="F171" s="181"/>
      <c r="G171" s="181"/>
      <c r="H171" s="181"/>
      <c r="I171" s="181"/>
      <c r="J171" s="181"/>
      <c r="K171" s="181"/>
      <c r="L171" s="181"/>
      <c r="M171" s="182"/>
      <c r="N171" s="56"/>
      <c r="O171" s="55"/>
      <c r="P171"/>
    </row>
    <row r="172" spans="1:37" ht="78" customHeight="1" x14ac:dyDescent="0.25">
      <c r="A172" s="97" t="s">
        <v>1</v>
      </c>
      <c r="B172" s="128" t="s">
        <v>42</v>
      </c>
      <c r="C172" s="99" t="s">
        <v>43</v>
      </c>
      <c r="D172" s="100" t="s">
        <v>44</v>
      </c>
      <c r="E172" s="101" t="s">
        <v>45</v>
      </c>
      <c r="F172" s="102" t="s">
        <v>46</v>
      </c>
      <c r="G172" s="103" t="s">
        <v>47</v>
      </c>
      <c r="H172" s="104" t="s">
        <v>48</v>
      </c>
      <c r="I172" s="105" t="s">
        <v>49</v>
      </c>
      <c r="J172" s="106" t="s">
        <v>50</v>
      </c>
      <c r="K172" s="107" t="s">
        <v>51</v>
      </c>
      <c r="L172" s="108"/>
      <c r="M172" s="108" t="s">
        <v>52</v>
      </c>
      <c r="N172" s="56"/>
      <c r="O172" s="55"/>
      <c r="P172"/>
    </row>
    <row r="173" spans="1:37" x14ac:dyDescent="0.25">
      <c r="A173" s="86"/>
      <c r="B173" s="129"/>
      <c r="C173" s="111"/>
      <c r="D173" s="112"/>
      <c r="E173" s="113"/>
      <c r="F173" s="114"/>
      <c r="G173" s="115"/>
      <c r="H173" s="116"/>
      <c r="I173" s="117"/>
      <c r="J173" s="118"/>
      <c r="K173" s="119"/>
      <c r="L173" s="176"/>
      <c r="M173" s="15">
        <f>SUM(B173:L173)</f>
        <v>0</v>
      </c>
      <c r="N173" s="56"/>
      <c r="O173" s="55"/>
      <c r="P173"/>
    </row>
    <row r="174" spans="1:37" x14ac:dyDescent="0.25">
      <c r="A174" s="130"/>
      <c r="B174" s="131"/>
      <c r="C174" s="113"/>
      <c r="D174" s="113"/>
      <c r="E174" s="113"/>
      <c r="F174" s="113"/>
      <c r="G174" s="113"/>
      <c r="H174" s="113"/>
      <c r="I174" s="113"/>
      <c r="J174" s="113"/>
      <c r="K174" s="113"/>
      <c r="L174" s="123"/>
      <c r="M174" s="113">
        <f>SUM(B174:L174)</f>
        <v>0</v>
      </c>
      <c r="N174" s="56"/>
      <c r="O174" s="55"/>
      <c r="P174"/>
    </row>
    <row r="175" spans="1:37" x14ac:dyDescent="0.25">
      <c r="A175" s="130"/>
      <c r="B175" s="131"/>
      <c r="C175" s="113"/>
      <c r="D175" s="113"/>
      <c r="E175" s="113"/>
      <c r="F175" s="113"/>
      <c r="G175" s="113"/>
      <c r="H175" s="113"/>
      <c r="I175" s="113"/>
      <c r="J175" s="113"/>
      <c r="K175" s="113"/>
      <c r="L175" s="123"/>
      <c r="M175" s="113">
        <f>SUM(B175:L175)</f>
        <v>0</v>
      </c>
      <c r="N175" s="56"/>
      <c r="O175" s="55"/>
      <c r="P175"/>
    </row>
    <row r="176" spans="1:37" x14ac:dyDescent="0.25">
      <c r="A176" s="132"/>
      <c r="B176" s="133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>
        <f>SUM(B176:L176)</f>
        <v>0</v>
      </c>
      <c r="N176" s="56"/>
      <c r="O176" s="55"/>
      <c r="P176"/>
    </row>
  </sheetData>
  <mergeCells count="14">
    <mergeCell ref="A77:AL77"/>
    <mergeCell ref="A1:AL1"/>
    <mergeCell ref="A6:AL6"/>
    <mergeCell ref="A31:AL31"/>
    <mergeCell ref="A50:AL50"/>
    <mergeCell ref="A69:AL69"/>
    <mergeCell ref="A145:M145"/>
    <mergeCell ref="A171:M171"/>
    <mergeCell ref="A82:AL82"/>
    <mergeCell ref="A101:AL101"/>
    <mergeCell ref="A107:AL107"/>
    <mergeCell ref="A114:AL114"/>
    <mergeCell ref="A129:AL129"/>
    <mergeCell ref="A144:M144"/>
  </mergeCells>
  <pageMargins left="0.7" right="0.7" top="0.75" bottom="0.75" header="0.3" footer="0.3"/>
  <pageSetup scale="50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D1B1-AFB2-41EE-87C6-5FECD1859E04}">
  <dimension ref="A1:AM15"/>
  <sheetViews>
    <sheetView workbookViewId="0">
      <selection activeCell="A4" sqref="A4:XFD4"/>
    </sheetView>
  </sheetViews>
  <sheetFormatPr defaultRowHeight="15" x14ac:dyDescent="0.25"/>
  <cols>
    <col min="1" max="1" width="21.7109375" customWidth="1"/>
  </cols>
  <sheetData>
    <row r="1" spans="1:39" s="1" customFormat="1" x14ac:dyDescent="0.25">
      <c r="A1" s="184" t="s">
        <v>54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</row>
    <row r="2" spans="1:39" s="1" customFormat="1" ht="48" customHeight="1" x14ac:dyDescent="0.25">
      <c r="A2" s="2" t="s">
        <v>1</v>
      </c>
      <c r="B2" s="2">
        <v>1</v>
      </c>
      <c r="C2" s="3" t="s">
        <v>35</v>
      </c>
      <c r="D2" s="3">
        <v>2</v>
      </c>
      <c r="E2" s="3" t="s">
        <v>35</v>
      </c>
      <c r="F2" s="3">
        <v>3</v>
      </c>
      <c r="G2" s="3" t="s">
        <v>35</v>
      </c>
      <c r="H2" s="3">
        <v>4</v>
      </c>
      <c r="I2" s="3" t="s">
        <v>35</v>
      </c>
      <c r="J2" s="3">
        <v>5</v>
      </c>
      <c r="K2" s="3" t="s">
        <v>35</v>
      </c>
      <c r="L2" s="2">
        <v>6</v>
      </c>
      <c r="M2" s="3" t="s">
        <v>35</v>
      </c>
      <c r="N2" s="3">
        <v>7</v>
      </c>
      <c r="O2" s="3" t="s">
        <v>35</v>
      </c>
      <c r="P2" s="3">
        <v>8</v>
      </c>
      <c r="Q2" s="3" t="s">
        <v>35</v>
      </c>
      <c r="R2" s="3">
        <v>9</v>
      </c>
      <c r="S2" s="3" t="s">
        <v>35</v>
      </c>
      <c r="T2" s="3">
        <v>10</v>
      </c>
      <c r="U2" s="3" t="s">
        <v>35</v>
      </c>
      <c r="V2" s="2">
        <v>11</v>
      </c>
      <c r="W2" s="3" t="s">
        <v>35</v>
      </c>
      <c r="X2" s="3">
        <v>12</v>
      </c>
      <c r="Y2" s="3" t="s">
        <v>35</v>
      </c>
      <c r="Z2" s="3">
        <v>13</v>
      </c>
      <c r="AA2" s="3" t="s">
        <v>35</v>
      </c>
      <c r="AB2" s="3">
        <v>14</v>
      </c>
      <c r="AC2" s="3" t="s">
        <v>35</v>
      </c>
      <c r="AD2" s="3">
        <v>15</v>
      </c>
      <c r="AE2" s="3" t="s">
        <v>35</v>
      </c>
      <c r="AF2" s="3">
        <v>16</v>
      </c>
      <c r="AG2" s="3" t="s">
        <v>35</v>
      </c>
      <c r="AH2" s="3">
        <v>17</v>
      </c>
      <c r="AI2" s="3" t="s">
        <v>35</v>
      </c>
      <c r="AJ2" s="3">
        <v>18</v>
      </c>
      <c r="AK2" s="3" t="s">
        <v>35</v>
      </c>
      <c r="AL2" s="3" t="s">
        <v>36</v>
      </c>
      <c r="AM2" s="3" t="s">
        <v>37</v>
      </c>
    </row>
    <row r="3" spans="1:39" s="1" customFormat="1" x14ac:dyDescent="0.25">
      <c r="A3" s="83" t="s">
        <v>55</v>
      </c>
      <c r="B3" s="84"/>
      <c r="C3" s="40"/>
      <c r="D3" s="38"/>
      <c r="E3" s="85"/>
      <c r="F3" s="38"/>
      <c r="G3" s="40"/>
      <c r="H3" s="38"/>
      <c r="I3" s="40"/>
      <c r="J3" s="38"/>
      <c r="K3" s="40"/>
      <c r="L3" s="38"/>
      <c r="M3" s="40"/>
      <c r="N3" s="38">
        <v>1</v>
      </c>
      <c r="O3" s="40" t="s">
        <v>11</v>
      </c>
      <c r="P3" s="38">
        <v>1</v>
      </c>
      <c r="Q3" s="40" t="s">
        <v>11</v>
      </c>
      <c r="R3" s="38">
        <v>1</v>
      </c>
      <c r="S3" s="40" t="s">
        <v>11</v>
      </c>
      <c r="T3" s="38">
        <v>1</v>
      </c>
      <c r="U3" s="40" t="s">
        <v>11</v>
      </c>
      <c r="V3" s="38"/>
      <c r="W3" s="40"/>
      <c r="X3" s="38"/>
      <c r="Y3" s="40"/>
      <c r="Z3" s="38"/>
      <c r="AA3" s="40"/>
      <c r="AB3" s="38"/>
      <c r="AC3" s="40"/>
      <c r="AD3" s="38"/>
      <c r="AE3" s="40"/>
      <c r="AF3" s="38"/>
      <c r="AG3" s="40"/>
      <c r="AH3" s="38"/>
      <c r="AI3" s="40"/>
      <c r="AJ3" s="38"/>
      <c r="AK3" s="40"/>
      <c r="AL3" s="42">
        <f t="shared" ref="AL3:AM7" si="0">SUM(B3+D3+F3+H3+J3+L3+N3+P3+R3+T3+V3+X3+Z3+AB3+AD3+AF3+AH3+AJ3)</f>
        <v>4</v>
      </c>
      <c r="AM3" s="42" t="e">
        <f t="shared" si="0"/>
        <v>#VALUE!</v>
      </c>
    </row>
    <row r="4" spans="1:39" s="147" customFormat="1" x14ac:dyDescent="0.25">
      <c r="A4" s="155" t="s">
        <v>56</v>
      </c>
      <c r="B4" s="156">
        <v>1</v>
      </c>
      <c r="C4" s="157" t="s">
        <v>11</v>
      </c>
      <c r="D4" s="158">
        <v>16</v>
      </c>
      <c r="E4" s="157">
        <v>8.4700000000000006</v>
      </c>
      <c r="F4" s="158"/>
      <c r="G4" s="157"/>
      <c r="H4" s="158"/>
      <c r="I4" s="157"/>
      <c r="J4" s="158"/>
      <c r="K4" s="157"/>
      <c r="L4" s="158"/>
      <c r="M4" s="157"/>
      <c r="N4" s="158"/>
      <c r="O4" s="157"/>
      <c r="P4" s="158"/>
      <c r="Q4" s="157"/>
      <c r="R4" s="158"/>
      <c r="S4" s="157"/>
      <c r="T4" s="158"/>
      <c r="U4" s="157"/>
      <c r="V4" s="158"/>
      <c r="W4" s="157"/>
      <c r="X4" s="158"/>
      <c r="Y4" s="157"/>
      <c r="Z4" s="158"/>
      <c r="AA4" s="157"/>
      <c r="AB4" s="158"/>
      <c r="AC4" s="157"/>
      <c r="AD4" s="158"/>
      <c r="AE4" s="157"/>
      <c r="AF4" s="158"/>
      <c r="AG4" s="157"/>
      <c r="AH4" s="158"/>
      <c r="AI4" s="157"/>
      <c r="AJ4" s="158"/>
      <c r="AK4" s="157"/>
      <c r="AL4" s="159">
        <f>SUM(B4+D4+F4+H4+J4+L4+N4+P4+R4+T4+V4+X4+Z4+AB4+AD4+AF4+AH4+AJ4)</f>
        <v>17</v>
      </c>
      <c r="AM4" s="159" t="e">
        <f>SUM(C4+E4+G4+I4+K4+M4+O4+Q4+S4+U4+W4+Y4+AA4+AC4+AE4+AG4+AI4+AK4)</f>
        <v>#VALUE!</v>
      </c>
    </row>
    <row r="5" spans="1:39" s="1" customFormat="1" x14ac:dyDescent="0.25">
      <c r="A5" s="86"/>
      <c r="B5" s="87"/>
      <c r="C5" s="176"/>
      <c r="D5" s="15"/>
      <c r="E5" s="176"/>
      <c r="F5" s="15"/>
      <c r="G5" s="176"/>
      <c r="H5" s="15"/>
      <c r="I5" s="176"/>
      <c r="J5" s="15"/>
      <c r="K5" s="176"/>
      <c r="L5" s="15"/>
      <c r="M5" s="176"/>
      <c r="N5" s="15"/>
      <c r="O5" s="176"/>
      <c r="P5" s="15"/>
      <c r="Q5" s="176"/>
      <c r="R5" s="15"/>
      <c r="S5" s="176"/>
      <c r="T5" s="15"/>
      <c r="U5" s="176"/>
      <c r="V5" s="15"/>
      <c r="W5" s="176"/>
      <c r="X5" s="15"/>
      <c r="Y5" s="176"/>
      <c r="Z5" s="15"/>
      <c r="AA5" s="176"/>
      <c r="AB5" s="15"/>
      <c r="AC5" s="176"/>
      <c r="AD5" s="15"/>
      <c r="AE5" s="176"/>
      <c r="AF5" s="15"/>
      <c r="AG5" s="176"/>
      <c r="AH5" s="15"/>
      <c r="AI5" s="176"/>
      <c r="AJ5" s="15"/>
      <c r="AK5" s="176"/>
      <c r="AL5" s="17">
        <f t="shared" si="0"/>
        <v>0</v>
      </c>
      <c r="AM5" s="17">
        <f t="shared" si="0"/>
        <v>0</v>
      </c>
    </row>
    <row r="6" spans="1:39" s="1" customFormat="1" x14ac:dyDescent="0.25">
      <c r="A6" s="83"/>
      <c r="B6" s="84"/>
      <c r="C6" s="40"/>
      <c r="D6" s="38"/>
      <c r="E6" s="40"/>
      <c r="F6" s="38"/>
      <c r="G6" s="40"/>
      <c r="H6" s="38"/>
      <c r="I6" s="40"/>
      <c r="J6" s="38"/>
      <c r="K6" s="40"/>
      <c r="L6" s="38"/>
      <c r="M6" s="40"/>
      <c r="N6" s="38"/>
      <c r="O6" s="40"/>
      <c r="P6" s="38"/>
      <c r="Q6" s="40"/>
      <c r="R6" s="38"/>
      <c r="S6" s="40"/>
      <c r="T6" s="38"/>
      <c r="U6" s="40"/>
      <c r="V6" s="38"/>
      <c r="W6" s="40"/>
      <c r="X6" s="38"/>
      <c r="Y6" s="40"/>
      <c r="Z6" s="38"/>
      <c r="AA6" s="40"/>
      <c r="AB6" s="38"/>
      <c r="AC6" s="40"/>
      <c r="AD6" s="38"/>
      <c r="AE6" s="40"/>
      <c r="AF6" s="38"/>
      <c r="AG6" s="40"/>
      <c r="AH6" s="38"/>
      <c r="AI6" s="40"/>
      <c r="AJ6" s="38"/>
      <c r="AK6" s="40"/>
      <c r="AL6" s="42">
        <f t="shared" si="0"/>
        <v>0</v>
      </c>
      <c r="AM6" s="42">
        <f t="shared" si="0"/>
        <v>0</v>
      </c>
    </row>
    <row r="7" spans="1:39" s="1" customFormat="1" x14ac:dyDescent="0.25">
      <c r="A7" s="83"/>
      <c r="B7" s="84"/>
      <c r="C7" s="40"/>
      <c r="D7" s="38"/>
      <c r="E7" s="40"/>
      <c r="F7" s="38"/>
      <c r="G7" s="40"/>
      <c r="H7" s="38"/>
      <c r="I7" s="40"/>
      <c r="J7" s="38"/>
      <c r="K7" s="40"/>
      <c r="L7" s="38"/>
      <c r="M7" s="40"/>
      <c r="N7" s="38"/>
      <c r="O7" s="40"/>
      <c r="P7" s="38"/>
      <c r="Q7" s="40"/>
      <c r="R7" s="38"/>
      <c r="S7" s="40"/>
      <c r="T7" s="38"/>
      <c r="U7" s="40"/>
      <c r="V7" s="38"/>
      <c r="W7" s="40"/>
      <c r="X7" s="38"/>
      <c r="Y7" s="40"/>
      <c r="Z7" s="38"/>
      <c r="AA7" s="40"/>
      <c r="AB7" s="38"/>
      <c r="AC7" s="40"/>
      <c r="AD7" s="38"/>
      <c r="AE7" s="40"/>
      <c r="AF7" s="38"/>
      <c r="AG7" s="40"/>
      <c r="AH7" s="38"/>
      <c r="AI7" s="40"/>
      <c r="AJ7" s="38"/>
      <c r="AK7" s="40"/>
      <c r="AL7" s="42">
        <f t="shared" si="0"/>
        <v>0</v>
      </c>
      <c r="AM7" s="42">
        <f t="shared" si="0"/>
        <v>0</v>
      </c>
    </row>
    <row r="9" spans="1:39" s="1" customFormat="1" x14ac:dyDescent="0.25">
      <c r="A9" s="184" t="s">
        <v>57</v>
      </c>
      <c r="B9" s="184"/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</row>
    <row r="10" spans="1:39" s="1" customFormat="1" ht="48" customHeight="1" x14ac:dyDescent="0.25">
      <c r="A10" s="2" t="s">
        <v>1</v>
      </c>
      <c r="B10" s="2">
        <v>1</v>
      </c>
      <c r="C10" s="3" t="s">
        <v>35</v>
      </c>
      <c r="D10" s="3">
        <v>2</v>
      </c>
      <c r="E10" s="3" t="s">
        <v>35</v>
      </c>
      <c r="F10" s="3">
        <v>3</v>
      </c>
      <c r="G10" s="3" t="s">
        <v>35</v>
      </c>
      <c r="H10" s="3">
        <v>4</v>
      </c>
      <c r="I10" s="3" t="s">
        <v>35</v>
      </c>
      <c r="J10" s="3">
        <v>5</v>
      </c>
      <c r="K10" s="3" t="s">
        <v>35</v>
      </c>
      <c r="L10" s="2">
        <v>6</v>
      </c>
      <c r="M10" s="3" t="s">
        <v>35</v>
      </c>
      <c r="N10" s="3">
        <v>7</v>
      </c>
      <c r="O10" s="3" t="s">
        <v>35</v>
      </c>
      <c r="P10" s="3">
        <v>8</v>
      </c>
      <c r="Q10" s="3" t="s">
        <v>35</v>
      </c>
      <c r="R10" s="3">
        <v>9</v>
      </c>
      <c r="S10" s="3" t="s">
        <v>35</v>
      </c>
      <c r="T10" s="3">
        <v>10</v>
      </c>
      <c r="U10" s="3" t="s">
        <v>35</v>
      </c>
      <c r="V10" s="2">
        <v>11</v>
      </c>
      <c r="W10" s="3" t="s">
        <v>35</v>
      </c>
      <c r="X10" s="3">
        <v>12</v>
      </c>
      <c r="Y10" s="3" t="s">
        <v>35</v>
      </c>
      <c r="Z10" s="3">
        <v>13</v>
      </c>
      <c r="AA10" s="3" t="s">
        <v>35</v>
      </c>
      <c r="AB10" s="3">
        <v>14</v>
      </c>
      <c r="AC10" s="3" t="s">
        <v>35</v>
      </c>
      <c r="AD10" s="3">
        <v>15</v>
      </c>
      <c r="AE10" s="3" t="s">
        <v>35</v>
      </c>
      <c r="AF10" s="3">
        <v>16</v>
      </c>
      <c r="AG10" s="3" t="s">
        <v>35</v>
      </c>
      <c r="AH10" s="3">
        <v>17</v>
      </c>
      <c r="AI10" s="3" t="s">
        <v>35</v>
      </c>
      <c r="AJ10" s="3">
        <v>18</v>
      </c>
      <c r="AK10" s="3" t="s">
        <v>35</v>
      </c>
      <c r="AL10" s="3" t="s">
        <v>36</v>
      </c>
      <c r="AM10" s="3" t="s">
        <v>37</v>
      </c>
    </row>
    <row r="11" spans="1:39" s="1" customFormat="1" x14ac:dyDescent="0.25">
      <c r="A11" s="83" t="s">
        <v>58</v>
      </c>
      <c r="B11" s="84">
        <v>1</v>
      </c>
      <c r="C11" s="40" t="s">
        <v>11</v>
      </c>
      <c r="D11" s="38">
        <v>1</v>
      </c>
      <c r="E11" s="40" t="s">
        <v>11</v>
      </c>
      <c r="F11" s="38">
        <v>15</v>
      </c>
      <c r="G11" s="40">
        <v>15.09</v>
      </c>
      <c r="H11" s="38"/>
      <c r="I11" s="40"/>
      <c r="J11" s="38"/>
      <c r="K11" s="40"/>
      <c r="L11" s="38"/>
      <c r="M11" s="40"/>
      <c r="N11" s="38"/>
      <c r="O11" s="40"/>
      <c r="P11" s="38"/>
      <c r="Q11" s="40"/>
      <c r="R11" s="38"/>
      <c r="S11" s="40"/>
      <c r="T11" s="38"/>
      <c r="U11" s="40"/>
      <c r="V11" s="38">
        <v>1</v>
      </c>
      <c r="W11" s="40" t="s">
        <v>11</v>
      </c>
      <c r="X11" s="38">
        <v>1</v>
      </c>
      <c r="Y11" s="40" t="s">
        <v>11</v>
      </c>
      <c r="Z11" s="38"/>
      <c r="AA11" s="40"/>
      <c r="AB11" s="38"/>
      <c r="AC11" s="40"/>
      <c r="AD11" s="38"/>
      <c r="AE11" s="40"/>
      <c r="AF11" s="38"/>
      <c r="AG11" s="40"/>
      <c r="AH11" s="38"/>
      <c r="AI11" s="40"/>
      <c r="AJ11" s="38"/>
      <c r="AK11" s="40"/>
      <c r="AL11" s="42">
        <f t="shared" ref="AL11:AL15" si="1">SUM(B11+D11+F11+H11+J11+L11+N11+P11+R11+T11+V11+X11+Z11+AB11+AD11+AF11+AH11+AJ11)</f>
        <v>19</v>
      </c>
      <c r="AM11" s="42" t="e">
        <f t="shared" ref="AM11:AM15" si="2">SUM(C11+E11+G11+I11+K11+M11+O11+Q11+S11+U11+W11+Y11+AA11+AC11+AE11+AG11+AI11+AK11)</f>
        <v>#VALUE!</v>
      </c>
    </row>
    <row r="12" spans="1:39" s="147" customFormat="1" x14ac:dyDescent="0.25">
      <c r="A12" s="155" t="s">
        <v>59</v>
      </c>
      <c r="B12" s="156">
        <v>1</v>
      </c>
      <c r="C12" s="157" t="s">
        <v>11</v>
      </c>
      <c r="D12" s="158">
        <v>1</v>
      </c>
      <c r="E12" s="175" t="s">
        <v>11</v>
      </c>
      <c r="F12" s="158">
        <v>16</v>
      </c>
      <c r="G12" s="157">
        <v>12.7</v>
      </c>
      <c r="H12" s="158"/>
      <c r="I12" s="157"/>
      <c r="J12" s="158"/>
      <c r="K12" s="157"/>
      <c r="L12" s="158"/>
      <c r="M12" s="157"/>
      <c r="N12" s="158">
        <v>1</v>
      </c>
      <c r="O12" s="157" t="s">
        <v>11</v>
      </c>
      <c r="P12" s="158">
        <v>1</v>
      </c>
      <c r="Q12" s="157" t="s">
        <v>11</v>
      </c>
      <c r="R12" s="158"/>
      <c r="S12" s="157"/>
      <c r="T12" s="158"/>
      <c r="U12" s="157"/>
      <c r="V12" s="158"/>
      <c r="W12" s="157"/>
      <c r="X12" s="158"/>
      <c r="Y12" s="157"/>
      <c r="Z12" s="158"/>
      <c r="AA12" s="157"/>
      <c r="AB12" s="158"/>
      <c r="AC12" s="157"/>
      <c r="AD12" s="158"/>
      <c r="AE12" s="157"/>
      <c r="AF12" s="158"/>
      <c r="AG12" s="157"/>
      <c r="AH12" s="158"/>
      <c r="AI12" s="157"/>
      <c r="AJ12" s="158"/>
      <c r="AK12" s="157"/>
      <c r="AL12" s="159">
        <f t="shared" si="1"/>
        <v>20</v>
      </c>
      <c r="AM12" s="159" t="e">
        <f t="shared" si="2"/>
        <v>#VALUE!</v>
      </c>
    </row>
    <row r="13" spans="1:39" s="1" customFormat="1" x14ac:dyDescent="0.25">
      <c r="A13" s="86"/>
      <c r="B13" s="87"/>
      <c r="C13" s="176"/>
      <c r="D13" s="15"/>
      <c r="E13" s="176"/>
      <c r="F13" s="15"/>
      <c r="G13" s="176"/>
      <c r="H13" s="15"/>
      <c r="I13" s="176"/>
      <c r="J13" s="15"/>
      <c r="K13" s="176"/>
      <c r="L13" s="15"/>
      <c r="M13" s="176"/>
      <c r="N13" s="15"/>
      <c r="O13" s="176"/>
      <c r="P13" s="15"/>
      <c r="Q13" s="176"/>
      <c r="R13" s="15"/>
      <c r="S13" s="176"/>
      <c r="T13" s="15"/>
      <c r="U13" s="176"/>
      <c r="V13" s="15"/>
      <c r="W13" s="176"/>
      <c r="X13" s="15"/>
      <c r="Y13" s="176"/>
      <c r="Z13" s="15"/>
      <c r="AA13" s="176"/>
      <c r="AB13" s="15"/>
      <c r="AC13" s="176"/>
      <c r="AD13" s="15"/>
      <c r="AE13" s="176"/>
      <c r="AF13" s="15"/>
      <c r="AG13" s="176"/>
      <c r="AH13" s="15"/>
      <c r="AI13" s="176"/>
      <c r="AJ13" s="15"/>
      <c r="AK13" s="176"/>
      <c r="AL13" s="17">
        <f t="shared" si="1"/>
        <v>0</v>
      </c>
      <c r="AM13" s="17">
        <f t="shared" si="2"/>
        <v>0</v>
      </c>
    </row>
    <row r="14" spans="1:39" s="1" customFormat="1" x14ac:dyDescent="0.25">
      <c r="A14" s="83"/>
      <c r="B14" s="84"/>
      <c r="C14" s="40"/>
      <c r="D14" s="38"/>
      <c r="E14" s="40"/>
      <c r="F14" s="38"/>
      <c r="G14" s="40"/>
      <c r="H14" s="38"/>
      <c r="I14" s="40"/>
      <c r="J14" s="38"/>
      <c r="K14" s="40"/>
      <c r="L14" s="38"/>
      <c r="M14" s="40"/>
      <c r="N14" s="38"/>
      <c r="O14" s="40"/>
      <c r="P14" s="38"/>
      <c r="Q14" s="40"/>
      <c r="R14" s="38"/>
      <c r="S14" s="40"/>
      <c r="T14" s="38"/>
      <c r="U14" s="40"/>
      <c r="V14" s="38"/>
      <c r="W14" s="40"/>
      <c r="X14" s="38"/>
      <c r="Y14" s="40"/>
      <c r="Z14" s="38"/>
      <c r="AA14" s="40"/>
      <c r="AB14" s="38"/>
      <c r="AC14" s="40"/>
      <c r="AD14" s="38"/>
      <c r="AE14" s="40"/>
      <c r="AF14" s="38"/>
      <c r="AG14" s="40"/>
      <c r="AH14" s="38"/>
      <c r="AI14" s="40"/>
      <c r="AJ14" s="38"/>
      <c r="AK14" s="40"/>
      <c r="AL14" s="42">
        <f t="shared" si="1"/>
        <v>0</v>
      </c>
      <c r="AM14" s="42">
        <f t="shared" si="2"/>
        <v>0</v>
      </c>
    </row>
    <row r="15" spans="1:39" s="1" customFormat="1" x14ac:dyDescent="0.25">
      <c r="A15" s="83"/>
      <c r="B15" s="84"/>
      <c r="C15" s="40"/>
      <c r="D15" s="38"/>
      <c r="E15" s="40"/>
      <c r="F15" s="38"/>
      <c r="G15" s="40"/>
      <c r="H15" s="38"/>
      <c r="I15" s="40"/>
      <c r="J15" s="38"/>
      <c r="K15" s="40"/>
      <c r="L15" s="38"/>
      <c r="M15" s="40"/>
      <c r="N15" s="38"/>
      <c r="O15" s="40"/>
      <c r="P15" s="38"/>
      <c r="Q15" s="40"/>
      <c r="R15" s="38"/>
      <c r="S15" s="40"/>
      <c r="T15" s="38"/>
      <c r="U15" s="40"/>
      <c r="V15" s="38"/>
      <c r="W15" s="40"/>
      <c r="X15" s="38"/>
      <c r="Y15" s="40"/>
      <c r="Z15" s="38"/>
      <c r="AA15" s="40"/>
      <c r="AB15" s="38"/>
      <c r="AC15" s="40"/>
      <c r="AD15" s="38"/>
      <c r="AE15" s="40"/>
      <c r="AF15" s="38"/>
      <c r="AG15" s="40"/>
      <c r="AH15" s="38"/>
      <c r="AI15" s="40"/>
      <c r="AJ15" s="38"/>
      <c r="AK15" s="40"/>
      <c r="AL15" s="42">
        <f t="shared" si="1"/>
        <v>0</v>
      </c>
      <c r="AM15" s="42">
        <f t="shared" si="2"/>
        <v>0</v>
      </c>
    </row>
  </sheetData>
  <mergeCells count="2">
    <mergeCell ref="A1:AL1"/>
    <mergeCell ref="A9:A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19U POINTS</vt:lpstr>
      <vt:lpstr>12u PILOT 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Shannon Stricklen</dc:creator>
  <cp:keywords/>
  <dc:description/>
  <cp:lastModifiedBy>Shyla Bacon</cp:lastModifiedBy>
  <cp:revision/>
  <dcterms:created xsi:type="dcterms:W3CDTF">2026-02-18T04:48:38Z</dcterms:created>
  <dcterms:modified xsi:type="dcterms:W3CDTF">2026-09-07T18:57:02Z</dcterms:modified>
  <cp:category/>
  <cp:contentStatus/>
</cp:coreProperties>
</file>