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ylaBacon\Downloads\"/>
    </mc:Choice>
  </mc:AlternateContent>
  <xr:revisionPtr revIDLastSave="0" documentId="8_{22116952-714B-4358-875E-57428D8A6B35}" xr6:coauthVersionLast="47" xr6:coauthVersionMax="47" xr10:uidLastSave="{00000000-0000-0000-0000-000000000000}"/>
  <bookViews>
    <workbookView xWindow="22932" yWindow="-108" windowWidth="23256" windowHeight="12456" xr2:uid="{6AF4D226-A03B-4B48-B89B-AA2ED568F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3" i="1" l="1"/>
  <c r="AL149" i="1"/>
  <c r="AL148" i="1"/>
  <c r="AL147" i="1"/>
  <c r="AL154" i="1"/>
  <c r="AL126" i="1"/>
  <c r="AL105" i="1"/>
  <c r="I183" i="1" s="1"/>
  <c r="AL109" i="1"/>
  <c r="AL34" i="1"/>
  <c r="AL38" i="1"/>
  <c r="E187" i="1"/>
  <c r="N195" i="1"/>
  <c r="N194" i="1"/>
  <c r="N177" i="1"/>
  <c r="N176" i="1"/>
  <c r="N175" i="1"/>
  <c r="N174" i="1"/>
  <c r="N173" i="1"/>
  <c r="N172" i="1"/>
  <c r="N170" i="1"/>
  <c r="N169" i="1"/>
  <c r="N168" i="1"/>
  <c r="N166" i="1"/>
  <c r="N165" i="1"/>
  <c r="N164" i="1"/>
  <c r="AL150" i="1"/>
  <c r="AL146" i="1"/>
  <c r="AL145" i="1"/>
  <c r="K162" i="1"/>
  <c r="AL144" i="1"/>
  <c r="AL136" i="1"/>
  <c r="AL134" i="1"/>
  <c r="AL133" i="1"/>
  <c r="AL132" i="1"/>
  <c r="AL130" i="1"/>
  <c r="J163" i="1" s="1"/>
  <c r="AL131" i="1"/>
  <c r="J161" i="1" s="1"/>
  <c r="AL120" i="1"/>
  <c r="AL119" i="1"/>
  <c r="AL118" i="1"/>
  <c r="AL117" i="1"/>
  <c r="AL116" i="1"/>
  <c r="AL114" i="1"/>
  <c r="I163" i="1" s="1"/>
  <c r="AL115" i="1"/>
  <c r="I162" i="1"/>
  <c r="AL113" i="1"/>
  <c r="I161" i="1" s="1"/>
  <c r="AL108" i="1"/>
  <c r="AL107" i="1"/>
  <c r="I189" i="1"/>
  <c r="AL104" i="1"/>
  <c r="I188" i="1" s="1"/>
  <c r="AL100" i="1"/>
  <c r="AL99" i="1"/>
  <c r="AL97" i="1"/>
  <c r="AL96" i="1"/>
  <c r="AL95" i="1"/>
  <c r="AL94" i="1"/>
  <c r="H162" i="1"/>
  <c r="AL93" i="1"/>
  <c r="AL92" i="1"/>
  <c r="AL91" i="1"/>
  <c r="H161" i="1"/>
  <c r="AL83" i="1"/>
  <c r="AL82" i="1"/>
  <c r="AL81" i="1"/>
  <c r="AL80" i="1"/>
  <c r="AL78" i="1"/>
  <c r="AL77" i="1"/>
  <c r="G188" i="1" s="1"/>
  <c r="AL75" i="1"/>
  <c r="G182" i="1" s="1"/>
  <c r="AL73" i="1"/>
  <c r="G181" i="1"/>
  <c r="AL72" i="1"/>
  <c r="G187" i="1"/>
  <c r="AL76" i="1"/>
  <c r="G183" i="1" s="1"/>
  <c r="AL74" i="1"/>
  <c r="G184" i="1"/>
  <c r="AL67" i="1"/>
  <c r="AL66" i="1"/>
  <c r="AL62" i="1"/>
  <c r="F188" i="1" s="1"/>
  <c r="AL65" i="1"/>
  <c r="F193" i="1" s="1"/>
  <c r="AL59" i="1"/>
  <c r="F192" i="1" s="1"/>
  <c r="AL63" i="1"/>
  <c r="F190" i="1" s="1"/>
  <c r="AL58" i="1"/>
  <c r="F184" i="1"/>
  <c r="AL60" i="1"/>
  <c r="F186" i="1" s="1"/>
  <c r="AL64" i="1"/>
  <c r="F191" i="1"/>
  <c r="AL61" i="1"/>
  <c r="F183" i="1" s="1"/>
  <c r="AL57" i="1"/>
  <c r="F181" i="1" s="1"/>
  <c r="AL56" i="1"/>
  <c r="F187" i="1"/>
  <c r="AL55" i="1"/>
  <c r="F182" i="1" s="1"/>
  <c r="AL54" i="1"/>
  <c r="F185" i="1"/>
  <c r="AL50" i="1"/>
  <c r="AL49" i="1"/>
  <c r="AL48" i="1"/>
  <c r="AL47" i="1"/>
  <c r="AL46" i="1"/>
  <c r="AL45" i="1"/>
  <c r="AL44" i="1"/>
  <c r="AL37" i="1"/>
  <c r="E191" i="1"/>
  <c r="AL40" i="1"/>
  <c r="E186" i="1" s="1"/>
  <c r="AL41" i="1"/>
  <c r="E183" i="1"/>
  <c r="AL36" i="1"/>
  <c r="E182" i="1" s="1"/>
  <c r="AL33" i="1"/>
  <c r="E193" i="1" s="1"/>
  <c r="AL32" i="1"/>
  <c r="E192" i="1"/>
  <c r="AL39" i="1"/>
  <c r="E189" i="1"/>
  <c r="AL35" i="1"/>
  <c r="E190" i="1" s="1"/>
  <c r="AL30" i="1"/>
  <c r="E181" i="1" s="1"/>
  <c r="AL31" i="1"/>
  <c r="E184" i="1"/>
  <c r="AL29" i="1"/>
  <c r="E185" i="1"/>
  <c r="AL28" i="1"/>
  <c r="E188" i="1"/>
  <c r="AL27" i="1"/>
  <c r="AL23" i="1"/>
  <c r="AL22" i="1"/>
  <c r="AL18" i="1"/>
  <c r="AL17" i="1"/>
  <c r="AL13" i="1"/>
  <c r="AL12" i="1"/>
  <c r="AL11" i="1"/>
  <c r="AL10" i="1"/>
  <c r="AL9" i="1"/>
  <c r="AL8" i="1"/>
  <c r="AL4" i="1"/>
  <c r="AL3" i="1"/>
  <c r="N189" i="1"/>
  <c r="N185" i="1"/>
  <c r="N162" i="1"/>
  <c r="N184" i="1"/>
  <c r="N187" i="1"/>
  <c r="N163" i="1" l="1"/>
  <c r="N183" i="1"/>
  <c r="N191" i="1"/>
  <c r="N161" i="1"/>
  <c r="N188" i="1"/>
  <c r="N193" i="1"/>
  <c r="N186" i="1"/>
  <c r="N190" i="1"/>
  <c r="N192" i="1"/>
  <c r="N182" i="1"/>
  <c r="N181" i="1"/>
</calcChain>
</file>

<file path=xl/sharedStrings.xml><?xml version="1.0" encoding="utf-8"?>
<sst xmlns="http://schemas.openxmlformats.org/spreadsheetml/2006/main" count="242" uniqueCount="61">
  <si>
    <t>TJRA 11-14 Steer Bareback</t>
  </si>
  <si>
    <t>Contestant</t>
  </si>
  <si>
    <t>Total</t>
  </si>
  <si>
    <t>STUART,LANE</t>
  </si>
  <si>
    <t>NS</t>
  </si>
  <si>
    <t>TJRA 11-14 JR Bulls</t>
  </si>
  <si>
    <t>PERKINS, CHARLIE</t>
  </si>
  <si>
    <t>TJRA 11-14 Steer Saddle  Bronc</t>
  </si>
  <si>
    <t>TJRA 11-14 Steer Ranch Bronc</t>
  </si>
  <si>
    <t>TJRA 11-14 Barrel Racing</t>
  </si>
  <si>
    <t>CLAY, AVERY</t>
  </si>
  <si>
    <t>POLLARD, MALLORY</t>
  </si>
  <si>
    <t>TRAMBLE, BAILEY</t>
  </si>
  <si>
    <t>MILLER, MEREDITH</t>
  </si>
  <si>
    <t>TRAMBLE, PAYDEN</t>
  </si>
  <si>
    <t>MERKER, KARLEE</t>
  </si>
  <si>
    <t>SAMPSON, LANDRIE</t>
  </si>
  <si>
    <t>NT</t>
  </si>
  <si>
    <t>SCALLIONS, KIRBI</t>
  </si>
  <si>
    <t>CARR, CORLEIGH</t>
  </si>
  <si>
    <t>PETERS, RAELEE</t>
  </si>
  <si>
    <t>ANDERSON, RYAN</t>
  </si>
  <si>
    <t>MOORE, BRINLEE</t>
  </si>
  <si>
    <t>BYRD, MAKENZEE</t>
  </si>
  <si>
    <t>RUIZ, REAGYN</t>
  </si>
  <si>
    <t>LANDEROS, JADEYN</t>
  </si>
  <si>
    <t>LYNNE, AVA</t>
  </si>
  <si>
    <t>NM</t>
  </si>
  <si>
    <t>TJRA 11-14 Poles</t>
  </si>
  <si>
    <t>TJRA 11-14 Goat Tying</t>
  </si>
  <si>
    <t>LANDEROS, JAYDEN</t>
  </si>
  <si>
    <t>DANIEL, JERREK</t>
  </si>
  <si>
    <t>SMITH, BRAGGIN</t>
  </si>
  <si>
    <t>TJRA 11-14 Chute Dogging</t>
  </si>
  <si>
    <t>BUNDY, TRYSON</t>
  </si>
  <si>
    <t>POTTER, AUSTIN</t>
  </si>
  <si>
    <t>POLLARD, JACKSON</t>
  </si>
  <si>
    <t>POGUE, CROSS</t>
  </si>
  <si>
    <t>TJRA 11-14 Breakaway - Girls</t>
  </si>
  <si>
    <t>WRIGHT, MCKINLEY</t>
  </si>
  <si>
    <t>TJRA 11-14 Breakaway - Boys</t>
  </si>
  <si>
    <t>BOWLES, YANCEY</t>
  </si>
  <si>
    <t>TJRA 11-14 Tie Down Roping</t>
  </si>
  <si>
    <t>TJRA 11-14 Ribbon Roping</t>
  </si>
  <si>
    <t>TJRA 11-14 DUMMY ROPING (PILOT EVENT)</t>
  </si>
  <si>
    <t>TJRA 11-14 Boys AA</t>
  </si>
  <si>
    <t>Jr. Bulls</t>
  </si>
  <si>
    <t>Steer Saddle Bronc</t>
  </si>
  <si>
    <t>Steer Bareback</t>
  </si>
  <si>
    <t>Barrels</t>
  </si>
  <si>
    <t>Poles</t>
  </si>
  <si>
    <t>Goats</t>
  </si>
  <si>
    <t>Chute Dogging</t>
  </si>
  <si>
    <t>Breakaway</t>
  </si>
  <si>
    <t>Tiedown</t>
  </si>
  <si>
    <t>Ribbons</t>
  </si>
  <si>
    <t>Heading</t>
  </si>
  <si>
    <t>Heeling</t>
  </si>
  <si>
    <t>Total Points</t>
  </si>
  <si>
    <t>TJRA 11-14 Girls AA</t>
  </si>
  <si>
    <t>Steer 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</si>
</sst>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8"/>
      <name val="Aptos Narrow"/>
      <family val="2"/>
      <scheme val="minor"/>
    </font>
    <font>
      <sz val="14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9">
    <xf numFmtId="0" fontId="0" fillId="0" borderId="0" xfId="0"/>
    <xf numFmtId="0" fontId="4" fillId="0" borderId="0" xfId="0" applyFont="1"/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4" fillId="0" borderId="6" xfId="0" applyFont="1" applyBorder="1"/>
    <xf numFmtId="0" fontId="2" fillId="0" borderId="6" xfId="0" applyFont="1" applyBorder="1"/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right"/>
    </xf>
    <xf numFmtId="0" fontId="2" fillId="0" borderId="0" xfId="0" applyFont="1"/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6" xfId="1" applyBorder="1" applyAlignment="1">
      <alignment vertical="center"/>
    </xf>
    <xf numFmtId="0" fontId="1" fillId="2" borderId="6" xfId="1" applyBorder="1" applyAlignment="1">
      <alignment horizontal="center" vertical="center"/>
    </xf>
    <xf numFmtId="164" fontId="1" fillId="2" borderId="6" xfId="1" applyNumberFormat="1" applyBorder="1" applyAlignment="1">
      <alignment horizontal="right"/>
    </xf>
    <xf numFmtId="0" fontId="1" fillId="2" borderId="6" xfId="1" applyBorder="1"/>
    <xf numFmtId="164" fontId="5" fillId="0" borderId="5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 vertical="center"/>
    </xf>
    <xf numFmtId="164" fontId="1" fillId="2" borderId="6" xfId="1" applyNumberForma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/>
    </xf>
    <xf numFmtId="0" fontId="1" fillId="2" borderId="6" xfId="1" applyBorder="1" applyAlignment="1">
      <alignment horizontal="center"/>
    </xf>
    <xf numFmtId="164" fontId="5" fillId="0" borderId="6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2" borderId="6" xfId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5" borderId="6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7" borderId="6" xfId="0" applyFont="1" applyFill="1" applyBorder="1" applyAlignment="1">
      <alignment horizontal="center" vertical="center" textRotation="90" wrapText="1"/>
    </xf>
    <xf numFmtId="0" fontId="5" fillId="8" borderId="6" xfId="0" applyFont="1" applyFill="1" applyBorder="1" applyAlignment="1">
      <alignment horizontal="center" vertical="center" textRotation="90" wrapText="1"/>
    </xf>
    <xf numFmtId="0" fontId="5" fillId="9" borderId="6" xfId="0" applyFont="1" applyFill="1" applyBorder="1" applyAlignment="1">
      <alignment horizontal="center" vertical="center" textRotation="90" wrapText="1"/>
    </xf>
    <xf numFmtId="0" fontId="5" fillId="10" borderId="6" xfId="0" applyFont="1" applyFill="1" applyBorder="1" applyAlignment="1">
      <alignment horizontal="center" vertical="center" textRotation="90" wrapText="1"/>
    </xf>
    <xf numFmtId="0" fontId="5" fillId="11" borderId="6" xfId="0" applyFont="1" applyFill="1" applyBorder="1" applyAlignment="1">
      <alignment horizontal="center" vertical="center" textRotation="90" wrapText="1"/>
    </xf>
    <xf numFmtId="0" fontId="5" fillId="12" borderId="6" xfId="0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164" fontId="5" fillId="0" borderId="0" xfId="0" applyNumberFormat="1" applyFont="1" applyAlignment="1">
      <alignment horizontal="right" vertical="center" textRotation="90" wrapText="1"/>
    </xf>
    <xf numFmtId="0" fontId="8" fillId="0" borderId="6" xfId="0" applyFont="1" applyBorder="1" applyAlignment="1">
      <alignment vertical="center"/>
    </xf>
    <xf numFmtId="0" fontId="1" fillId="2" borderId="6" xfId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164" fontId="6" fillId="0" borderId="0" xfId="0" applyNumberFormat="1" applyFont="1" applyAlignment="1">
      <alignment horizontal="right" vertical="center" textRotation="90" wrapText="1"/>
    </xf>
    <xf numFmtId="0" fontId="2" fillId="0" borderId="0" xfId="0" applyFont="1" applyAlignment="1">
      <alignment horizontal="center"/>
    </xf>
    <xf numFmtId="0" fontId="8" fillId="7" borderId="6" xfId="0" applyFont="1" applyFill="1" applyBorder="1"/>
    <xf numFmtId="0" fontId="1" fillId="7" borderId="6" xfId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vertical="center"/>
    </xf>
    <xf numFmtId="0" fontId="5" fillId="7" borderId="6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1" fillId="2" borderId="6" xfId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64" fontId="5" fillId="0" borderId="0" xfId="0" applyNumberFormat="1" applyFont="1"/>
    <xf numFmtId="0" fontId="4" fillId="13" borderId="6" xfId="0" applyFont="1" applyFill="1" applyBorder="1" applyAlignment="1">
      <alignment vertical="center"/>
    </xf>
    <xf numFmtId="0" fontId="5" fillId="13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164" fontId="5" fillId="13" borderId="6" xfId="0" applyNumberFormat="1" applyFont="1" applyFill="1" applyBorder="1" applyAlignment="1">
      <alignment horizontal="right"/>
    </xf>
    <xf numFmtId="0" fontId="2" fillId="13" borderId="0" xfId="0" applyFont="1" applyFill="1"/>
    <xf numFmtId="0" fontId="4" fillId="13" borderId="0" xfId="0" applyFont="1" applyFill="1"/>
    <xf numFmtId="0" fontId="8" fillId="13" borderId="6" xfId="1" applyFont="1" applyFill="1" applyBorder="1" applyAlignment="1">
      <alignment vertical="center"/>
    </xf>
    <xf numFmtId="0" fontId="8" fillId="2" borderId="6" xfId="1" applyFont="1" applyBorder="1" applyAlignment="1">
      <alignment horizontal="center" vertical="center" wrapText="1"/>
    </xf>
    <xf numFmtId="0" fontId="8" fillId="0" borderId="0" xfId="0" applyFont="1"/>
    <xf numFmtId="0" fontId="5" fillId="13" borderId="6" xfId="1" applyFont="1" applyFill="1" applyBorder="1" applyAlignment="1">
      <alignment horizontal="center" vertical="center"/>
    </xf>
    <xf numFmtId="0" fontId="9" fillId="13" borderId="6" xfId="1" applyFont="1" applyFill="1" applyBorder="1" applyAlignment="1">
      <alignment vertical="center"/>
    </xf>
    <xf numFmtId="0" fontId="9" fillId="13" borderId="6" xfId="1" applyFont="1" applyFill="1" applyBorder="1" applyAlignment="1">
      <alignment horizontal="center"/>
    </xf>
    <xf numFmtId="164" fontId="9" fillId="13" borderId="6" xfId="1" applyNumberFormat="1" applyFont="1" applyFill="1" applyBorder="1" applyAlignment="1">
      <alignment horizontal="right" vertical="center"/>
    </xf>
    <xf numFmtId="0" fontId="9" fillId="13" borderId="0" xfId="0" applyFont="1" applyFill="1"/>
    <xf numFmtId="164" fontId="5" fillId="7" borderId="6" xfId="0" applyNumberFormat="1" applyFont="1" applyFill="1" applyBorder="1" applyAlignment="1">
      <alignment horizontal="center" vertical="center" wrapText="1"/>
    </xf>
    <xf numFmtId="164" fontId="5" fillId="8" borderId="6" xfId="0" applyNumberFormat="1" applyFont="1" applyFill="1" applyBorder="1" applyAlignment="1">
      <alignment horizontal="center" vertical="center" wrapText="1"/>
    </xf>
    <xf numFmtId="164" fontId="5" fillId="9" borderId="6" xfId="0" applyNumberFormat="1" applyFont="1" applyFill="1" applyBorder="1" applyAlignment="1">
      <alignment horizontal="center" vertical="center" wrapText="1"/>
    </xf>
    <xf numFmtId="164" fontId="5" fillId="10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5" borderId="6" xfId="0" applyNumberFormat="1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0" fontId="10" fillId="13" borderId="6" xfId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8212-A6D7-47B1-82D5-A9CFF2585491}">
  <dimension ref="A1:AM211"/>
  <sheetViews>
    <sheetView tabSelected="1" topLeftCell="A132" workbookViewId="0">
      <selection activeCell="P147" sqref="P147"/>
    </sheetView>
  </sheetViews>
  <sheetFormatPr defaultColWidth="9.140625" defaultRowHeight="18.75" x14ac:dyDescent="0.3"/>
  <cols>
    <col min="1" max="1" width="31.85546875" style="1" customWidth="1"/>
    <col min="2" max="2" width="7.85546875" style="12" customWidth="1"/>
    <col min="3" max="3" width="10.7109375" style="13" customWidth="1"/>
    <col min="4" max="4" width="8.7109375" style="12" customWidth="1"/>
    <col min="5" max="5" width="10.7109375" style="13" customWidth="1"/>
    <col min="6" max="6" width="7.7109375" style="12" customWidth="1"/>
    <col min="7" max="7" width="10.7109375" style="13" customWidth="1"/>
    <col min="8" max="8" width="8.5703125" style="12" customWidth="1"/>
    <col min="9" max="9" width="10.7109375" style="13" customWidth="1"/>
    <col min="10" max="10" width="8.28515625" style="12" customWidth="1"/>
    <col min="11" max="11" width="10.7109375" style="13" customWidth="1"/>
    <col min="12" max="12" width="7.5703125" style="12" customWidth="1"/>
    <col min="13" max="13" width="10.7109375" style="13" customWidth="1"/>
    <col min="14" max="14" width="6.85546875" style="12" customWidth="1"/>
    <col min="15" max="15" width="11" style="13" customWidth="1"/>
    <col min="16" max="16" width="10" style="12" customWidth="1"/>
    <col min="17" max="17" width="10.7109375" style="13" customWidth="1"/>
    <col min="18" max="18" width="10.7109375" style="12" customWidth="1"/>
    <col min="19" max="19" width="10.7109375" style="13" customWidth="1"/>
    <col min="20" max="20" width="10.7109375" style="12" customWidth="1"/>
    <col min="21" max="21" width="10.7109375" style="13" customWidth="1"/>
    <col min="22" max="22" width="10.7109375" style="12" customWidth="1"/>
    <col min="23" max="23" width="10.7109375" style="13" customWidth="1"/>
    <col min="24" max="24" width="10.7109375" style="12" customWidth="1"/>
    <col min="25" max="25" width="10.7109375" style="13" customWidth="1"/>
    <col min="26" max="26" width="10.7109375" style="12" customWidth="1"/>
    <col min="27" max="27" width="10.7109375" style="13" customWidth="1"/>
    <col min="28" max="28" width="10.7109375" style="12" customWidth="1"/>
    <col min="29" max="29" width="10.7109375" style="13" customWidth="1"/>
    <col min="30" max="30" width="10.7109375" style="12" customWidth="1"/>
    <col min="31" max="31" width="10.7109375" style="13" customWidth="1"/>
    <col min="32" max="32" width="10.7109375" style="12" customWidth="1"/>
    <col min="33" max="33" width="10.7109375" style="13" customWidth="1"/>
    <col min="34" max="34" width="10.7109375" style="12" customWidth="1"/>
    <col min="35" max="35" width="10.7109375" style="13" customWidth="1"/>
    <col min="36" max="36" width="10.7109375" style="12" customWidth="1"/>
    <col min="37" max="37" width="10.7109375" style="13" customWidth="1"/>
    <col min="38" max="38" width="10.7109375" style="14" customWidth="1"/>
    <col min="39" max="16384" width="9.140625" style="1"/>
  </cols>
  <sheetData>
    <row r="1" spans="1:39" ht="15.75" thickBot="1" x14ac:dyDescent="0.3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8"/>
    </row>
    <row r="2" spans="1:39" x14ac:dyDescent="0.25">
      <c r="A2" s="2" t="s">
        <v>1</v>
      </c>
      <c r="B2" s="3">
        <v>1</v>
      </c>
      <c r="C2" s="2"/>
      <c r="D2" s="4">
        <v>2</v>
      </c>
      <c r="E2" s="5"/>
      <c r="F2" s="4">
        <v>3</v>
      </c>
      <c r="G2" s="5"/>
      <c r="H2" s="4">
        <v>4</v>
      </c>
      <c r="I2" s="5"/>
      <c r="J2" s="4">
        <v>5</v>
      </c>
      <c r="K2" s="2"/>
      <c r="L2" s="3">
        <v>6</v>
      </c>
      <c r="M2" s="2"/>
      <c r="N2" s="3">
        <v>7</v>
      </c>
      <c r="O2" s="2"/>
      <c r="P2" s="4">
        <v>8</v>
      </c>
      <c r="Q2" s="5"/>
      <c r="R2" s="4">
        <v>9</v>
      </c>
      <c r="S2" s="5"/>
      <c r="T2" s="4">
        <v>10</v>
      </c>
      <c r="U2" s="5"/>
      <c r="V2" s="4">
        <v>11</v>
      </c>
      <c r="W2" s="2"/>
      <c r="X2" s="3">
        <v>12</v>
      </c>
      <c r="Y2" s="2"/>
      <c r="Z2" s="3">
        <v>13</v>
      </c>
      <c r="AA2" s="2"/>
      <c r="AB2" s="4">
        <v>14</v>
      </c>
      <c r="AC2" s="5"/>
      <c r="AD2" s="4">
        <v>15</v>
      </c>
      <c r="AE2" s="5"/>
      <c r="AF2" s="4">
        <v>16</v>
      </c>
      <c r="AG2" s="5"/>
      <c r="AH2" s="4">
        <v>17</v>
      </c>
      <c r="AI2" s="2"/>
      <c r="AJ2" s="3">
        <v>18</v>
      </c>
      <c r="AK2" s="2"/>
      <c r="AL2" s="6" t="s">
        <v>2</v>
      </c>
    </row>
    <row r="3" spans="1:39" x14ac:dyDescent="0.3">
      <c r="A3" s="7" t="s">
        <v>3</v>
      </c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8">
        <v>1</v>
      </c>
      <c r="O3" s="9" t="s">
        <v>4</v>
      </c>
      <c r="P3" s="8">
        <v>1</v>
      </c>
      <c r="Q3" s="9" t="s">
        <v>4</v>
      </c>
      <c r="R3" s="8"/>
      <c r="S3" s="9"/>
      <c r="T3" s="8"/>
      <c r="U3" s="9"/>
      <c r="V3" s="8"/>
      <c r="W3" s="9"/>
      <c r="X3" s="8"/>
      <c r="Y3" s="9"/>
      <c r="Z3" s="8"/>
      <c r="AA3" s="9"/>
      <c r="AB3" s="8"/>
      <c r="AC3" s="9"/>
      <c r="AD3" s="8"/>
      <c r="AE3" s="9"/>
      <c r="AF3" s="8"/>
      <c r="AG3" s="9"/>
      <c r="AH3" s="8"/>
      <c r="AI3" s="9"/>
      <c r="AJ3" s="8"/>
      <c r="AK3" s="9"/>
      <c r="AL3" s="10">
        <f>SUM(B3+D3+F3+H3+J3+L3+N3+P3+R3+T3+V3+X3+Z3+AB3+AD3+AF3+AH3+AJ3)</f>
        <v>2</v>
      </c>
    </row>
    <row r="4" spans="1:39" x14ac:dyDescent="0.3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8"/>
      <c r="O4" s="9"/>
      <c r="P4" s="8"/>
      <c r="Q4" s="9"/>
      <c r="R4" s="8"/>
      <c r="S4" s="9"/>
      <c r="T4" s="8"/>
      <c r="U4" s="9"/>
      <c r="V4" s="8"/>
      <c r="W4" s="9"/>
      <c r="X4" s="8"/>
      <c r="Y4" s="9"/>
      <c r="Z4" s="8"/>
      <c r="AA4" s="9"/>
      <c r="AB4" s="8"/>
      <c r="AC4" s="9"/>
      <c r="AD4" s="8"/>
      <c r="AE4" s="9"/>
      <c r="AF4" s="8"/>
      <c r="AG4" s="9"/>
      <c r="AH4" s="8"/>
      <c r="AI4" s="9"/>
      <c r="AJ4" s="8"/>
      <c r="AK4" s="9"/>
      <c r="AL4" s="10">
        <f>SUM(B4+D4+F4+H4+J4+L4+N4+P4+R4+T4+V4+X4+Z4+AB4+AD4+AF4+AH4+AJ4)</f>
        <v>0</v>
      </c>
    </row>
    <row r="5" spans="1:39" ht="19.5" thickBot="1" x14ac:dyDescent="0.35">
      <c r="A5" s="11"/>
    </row>
    <row r="6" spans="1:39" ht="15.75" thickBot="1" x14ac:dyDescent="0.3">
      <c r="A6" s="126" t="s">
        <v>5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8"/>
    </row>
    <row r="7" spans="1:39" ht="16.5" customHeight="1" x14ac:dyDescent="0.25">
      <c r="A7" s="2" t="s">
        <v>1</v>
      </c>
      <c r="B7" s="3">
        <v>1</v>
      </c>
      <c r="C7" s="2"/>
      <c r="D7" s="4">
        <v>2</v>
      </c>
      <c r="E7" s="5"/>
      <c r="F7" s="4">
        <v>3</v>
      </c>
      <c r="G7" s="5"/>
      <c r="H7" s="4">
        <v>4</v>
      </c>
      <c r="I7" s="5"/>
      <c r="J7" s="4">
        <v>5</v>
      </c>
      <c r="K7" s="2"/>
      <c r="L7" s="3">
        <v>6</v>
      </c>
      <c r="M7" s="2"/>
      <c r="N7" s="3">
        <v>7</v>
      </c>
      <c r="O7" s="2"/>
      <c r="P7" s="3">
        <v>8</v>
      </c>
      <c r="Q7" s="2"/>
      <c r="R7" s="4">
        <v>9</v>
      </c>
      <c r="S7" s="5"/>
      <c r="T7" s="4">
        <v>10</v>
      </c>
      <c r="U7" s="5"/>
      <c r="V7" s="4">
        <v>11</v>
      </c>
      <c r="W7" s="5"/>
      <c r="X7" s="4">
        <v>12</v>
      </c>
      <c r="Y7" s="2"/>
      <c r="Z7" s="3">
        <v>13</v>
      </c>
      <c r="AA7" s="2"/>
      <c r="AB7" s="3">
        <v>14</v>
      </c>
      <c r="AC7" s="2"/>
      <c r="AD7" s="4">
        <v>15</v>
      </c>
      <c r="AE7" s="5"/>
      <c r="AF7" s="4">
        <v>16</v>
      </c>
      <c r="AG7" s="5"/>
      <c r="AH7" s="4">
        <v>17</v>
      </c>
      <c r="AI7" s="2"/>
      <c r="AJ7" s="3">
        <v>18</v>
      </c>
      <c r="AK7" s="2"/>
      <c r="AL7" s="6" t="s">
        <v>2</v>
      </c>
    </row>
    <row r="8" spans="1:39" x14ac:dyDescent="0.3">
      <c r="A8" s="15" t="s">
        <v>6</v>
      </c>
      <c r="B8" s="8">
        <v>16</v>
      </c>
      <c r="C8" s="9">
        <v>74</v>
      </c>
      <c r="D8" s="8">
        <v>16</v>
      </c>
      <c r="E8" s="9">
        <v>74</v>
      </c>
      <c r="F8" s="8">
        <v>16</v>
      </c>
      <c r="G8" s="9">
        <v>69</v>
      </c>
      <c r="H8" s="8">
        <v>1</v>
      </c>
      <c r="I8" s="9" t="s">
        <v>4</v>
      </c>
      <c r="J8" s="8"/>
      <c r="K8" s="9"/>
      <c r="L8" s="8"/>
      <c r="M8" s="9"/>
      <c r="N8" s="8"/>
      <c r="O8" s="9"/>
      <c r="P8" s="8"/>
      <c r="Q8" s="9"/>
      <c r="R8" s="8"/>
      <c r="S8" s="9"/>
      <c r="T8" s="8"/>
      <c r="U8" s="9"/>
      <c r="V8" s="8"/>
      <c r="W8" s="9"/>
      <c r="X8" s="8"/>
      <c r="Y8" s="9"/>
      <c r="Z8" s="8"/>
      <c r="AA8" s="9"/>
      <c r="AB8" s="8"/>
      <c r="AC8" s="9"/>
      <c r="AD8" s="8"/>
      <c r="AE8" s="9"/>
      <c r="AF8" s="8"/>
      <c r="AG8" s="9"/>
      <c r="AH8" s="8"/>
      <c r="AI8" s="9"/>
      <c r="AJ8" s="8"/>
      <c r="AK8" s="9"/>
      <c r="AL8" s="10">
        <f t="shared" ref="AL8:AL13" si="0">SUM(B8+D8+F8+H8+J8+L8+N8+P8+R8+T8+V8+X8+Z8+AB8+AD8+AF8+AH8+AJ8)</f>
        <v>49</v>
      </c>
    </row>
    <row r="9" spans="1:39" s="20" customFormat="1" x14ac:dyDescent="0.3">
      <c r="A9" s="15"/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10">
        <f t="shared" si="0"/>
        <v>0</v>
      </c>
      <c r="AM9" s="1"/>
    </row>
    <row r="10" spans="1:39" x14ac:dyDescent="0.3">
      <c r="A10" s="15"/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8"/>
      <c r="O10" s="9"/>
      <c r="P10" s="8"/>
      <c r="Q10" s="9"/>
      <c r="R10" s="8"/>
      <c r="S10" s="9"/>
      <c r="T10" s="8"/>
      <c r="U10" s="9"/>
      <c r="V10" s="8"/>
      <c r="W10" s="9"/>
      <c r="X10" s="8"/>
      <c r="Y10" s="9"/>
      <c r="Z10" s="8"/>
      <c r="AA10" s="9"/>
      <c r="AB10" s="8"/>
      <c r="AC10" s="9"/>
      <c r="AD10" s="8"/>
      <c r="AE10" s="9"/>
      <c r="AF10" s="8"/>
      <c r="AG10" s="9"/>
      <c r="AH10" s="8"/>
      <c r="AI10" s="9"/>
      <c r="AJ10" s="8"/>
      <c r="AK10" s="9"/>
      <c r="AL10" s="10">
        <f t="shared" si="0"/>
        <v>0</v>
      </c>
    </row>
    <row r="11" spans="1:39" x14ac:dyDescent="0.3">
      <c r="A11" s="16"/>
      <c r="B11" s="17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17"/>
      <c r="AI11" s="18"/>
      <c r="AJ11" s="17"/>
      <c r="AK11" s="18"/>
      <c r="AL11" s="19">
        <f t="shared" si="0"/>
        <v>0</v>
      </c>
      <c r="AM11" s="20"/>
    </row>
    <row r="12" spans="1:39" x14ac:dyDescent="0.3">
      <c r="A12" s="16"/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17"/>
      <c r="AI12" s="18"/>
      <c r="AJ12" s="17"/>
      <c r="AK12" s="18"/>
      <c r="AL12" s="19">
        <f t="shared" si="0"/>
        <v>0</v>
      </c>
      <c r="AM12" s="20"/>
    </row>
    <row r="13" spans="1:39" s="20" customFormat="1" x14ac:dyDescent="0.3">
      <c r="A13" s="15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10">
        <f t="shared" si="0"/>
        <v>0</v>
      </c>
      <c r="AM13" s="1"/>
    </row>
    <row r="14" spans="1:39" ht="19.5" thickBot="1" x14ac:dyDescent="0.35"/>
    <row r="15" spans="1:39" ht="15.75" thickBot="1" x14ac:dyDescent="0.3">
      <c r="A15" s="126" t="s">
        <v>7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8"/>
    </row>
    <row r="16" spans="1:39" x14ac:dyDescent="0.25">
      <c r="A16" s="2" t="s">
        <v>1</v>
      </c>
      <c r="B16" s="3">
        <v>1</v>
      </c>
      <c r="C16" s="2"/>
      <c r="D16" s="4">
        <v>2</v>
      </c>
      <c r="E16" s="5"/>
      <c r="F16" s="4">
        <v>3</v>
      </c>
      <c r="G16" s="5"/>
      <c r="H16" s="4">
        <v>4</v>
      </c>
      <c r="I16" s="5"/>
      <c r="J16" s="4">
        <v>5</v>
      </c>
      <c r="K16" s="2"/>
      <c r="L16" s="3">
        <v>6</v>
      </c>
      <c r="M16" s="2"/>
      <c r="N16" s="3">
        <v>7</v>
      </c>
      <c r="O16" s="2"/>
      <c r="P16" s="4">
        <v>8</v>
      </c>
      <c r="Q16" s="5"/>
      <c r="R16" s="4">
        <v>9</v>
      </c>
      <c r="S16" s="5"/>
      <c r="T16" s="4">
        <v>10</v>
      </c>
      <c r="U16" s="5"/>
      <c r="V16" s="4">
        <v>11</v>
      </c>
      <c r="W16" s="2"/>
      <c r="X16" s="3">
        <v>12</v>
      </c>
      <c r="Y16" s="2"/>
      <c r="Z16" s="3">
        <v>13</v>
      </c>
      <c r="AA16" s="2"/>
      <c r="AB16" s="4">
        <v>14</v>
      </c>
      <c r="AC16" s="5"/>
      <c r="AD16" s="4">
        <v>15</v>
      </c>
      <c r="AE16" s="5"/>
      <c r="AF16" s="4">
        <v>16</v>
      </c>
      <c r="AG16" s="5"/>
      <c r="AH16" s="4">
        <v>17</v>
      </c>
      <c r="AI16" s="2"/>
      <c r="AJ16" s="3">
        <v>18</v>
      </c>
      <c r="AK16" s="2"/>
      <c r="AL16" s="6" t="s">
        <v>2</v>
      </c>
    </row>
    <row r="17" spans="1:38" x14ac:dyDescent="0.3">
      <c r="A17" s="7"/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10">
        <f>SUM(B17+D17+F17+H17+J17+L17+N17+P17+R17+T17+V17+X17+Z17+AB17+AD17+AF17+AH17+AJ17)</f>
        <v>0</v>
      </c>
    </row>
    <row r="18" spans="1:38" x14ac:dyDescent="0.3">
      <c r="A18" s="7"/>
      <c r="B18" s="8"/>
      <c r="C18" s="9"/>
      <c r="D18" s="8"/>
      <c r="E18" s="9"/>
      <c r="F18" s="8"/>
      <c r="G18" s="9"/>
      <c r="H18" s="8"/>
      <c r="I18" s="9"/>
      <c r="J18" s="8"/>
      <c r="K18" s="9"/>
      <c r="L18" s="8"/>
      <c r="M18" s="9"/>
      <c r="N18" s="8"/>
      <c r="O18" s="9"/>
      <c r="P18" s="8"/>
      <c r="Q18" s="9"/>
      <c r="R18" s="8"/>
      <c r="S18" s="9"/>
      <c r="T18" s="8"/>
      <c r="U18" s="9"/>
      <c r="V18" s="8"/>
      <c r="W18" s="9"/>
      <c r="X18" s="8"/>
      <c r="Y18" s="9"/>
      <c r="Z18" s="8"/>
      <c r="AA18" s="9"/>
      <c r="AB18" s="8"/>
      <c r="AC18" s="9"/>
      <c r="AD18" s="8"/>
      <c r="AE18" s="9"/>
      <c r="AF18" s="8"/>
      <c r="AG18" s="9"/>
      <c r="AH18" s="8"/>
      <c r="AI18" s="9"/>
      <c r="AJ18" s="8"/>
      <c r="AK18" s="9"/>
      <c r="AL18" s="10">
        <f>SUM(B18+D18+F18+H18+J18+L18+N18+P18+R18+T18+V18+X18+Z18+AB18+AD18+AF18+AH18+AJ18)</f>
        <v>0</v>
      </c>
    </row>
    <row r="19" spans="1:38" ht="19.5" thickBot="1" x14ac:dyDescent="0.35">
      <c r="A19" s="11"/>
    </row>
    <row r="20" spans="1:38" ht="15.75" thickBot="1" x14ac:dyDescent="0.3">
      <c r="A20" s="126" t="s">
        <v>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8"/>
    </row>
    <row r="21" spans="1:38" x14ac:dyDescent="0.25">
      <c r="A21" s="2" t="s">
        <v>1</v>
      </c>
      <c r="B21" s="3">
        <v>1</v>
      </c>
      <c r="C21" s="2"/>
      <c r="D21" s="4">
        <v>2</v>
      </c>
      <c r="E21" s="5"/>
      <c r="F21" s="4">
        <v>3</v>
      </c>
      <c r="G21" s="5"/>
      <c r="H21" s="4">
        <v>4</v>
      </c>
      <c r="I21" s="5"/>
      <c r="J21" s="4">
        <v>5</v>
      </c>
      <c r="K21" s="2"/>
      <c r="L21" s="3">
        <v>6</v>
      </c>
      <c r="M21" s="2"/>
      <c r="N21" s="3">
        <v>7</v>
      </c>
      <c r="O21" s="2"/>
      <c r="P21" s="4">
        <v>8</v>
      </c>
      <c r="Q21" s="5"/>
      <c r="R21" s="4">
        <v>9</v>
      </c>
      <c r="S21" s="5"/>
      <c r="T21" s="4">
        <v>10</v>
      </c>
      <c r="U21" s="5"/>
      <c r="V21" s="4">
        <v>11</v>
      </c>
      <c r="W21" s="2"/>
      <c r="X21" s="3">
        <v>12</v>
      </c>
      <c r="Y21" s="2"/>
      <c r="Z21" s="3">
        <v>13</v>
      </c>
      <c r="AA21" s="2"/>
      <c r="AB21" s="4">
        <v>14</v>
      </c>
      <c r="AC21" s="5"/>
      <c r="AD21" s="4">
        <v>15</v>
      </c>
      <c r="AE21" s="5"/>
      <c r="AF21" s="4">
        <v>16</v>
      </c>
      <c r="AG21" s="5"/>
      <c r="AH21" s="4">
        <v>17</v>
      </c>
      <c r="AI21" s="2"/>
      <c r="AJ21" s="3">
        <v>18</v>
      </c>
      <c r="AK21" s="2"/>
      <c r="AL21" s="6" t="s">
        <v>2</v>
      </c>
    </row>
    <row r="22" spans="1:38" x14ac:dyDescent="0.3">
      <c r="A22" s="7"/>
      <c r="B22" s="8"/>
      <c r="C22" s="9"/>
      <c r="D22" s="8"/>
      <c r="E22" s="9"/>
      <c r="F22" s="8"/>
      <c r="G22" s="9"/>
      <c r="H22" s="8"/>
      <c r="I22" s="9"/>
      <c r="J22" s="8"/>
      <c r="K22" s="9"/>
      <c r="L22" s="8"/>
      <c r="M22" s="9"/>
      <c r="N22" s="8"/>
      <c r="O22" s="9"/>
      <c r="P22" s="8"/>
      <c r="Q22" s="9"/>
      <c r="R22" s="8"/>
      <c r="S22" s="9"/>
      <c r="T22" s="8"/>
      <c r="U22" s="9"/>
      <c r="V22" s="8"/>
      <c r="W22" s="9"/>
      <c r="X22" s="8"/>
      <c r="Y22" s="9"/>
      <c r="Z22" s="8"/>
      <c r="AA22" s="9"/>
      <c r="AB22" s="8"/>
      <c r="AC22" s="9"/>
      <c r="AD22" s="8"/>
      <c r="AE22" s="9"/>
      <c r="AF22" s="8"/>
      <c r="AG22" s="9"/>
      <c r="AH22" s="8"/>
      <c r="AI22" s="9"/>
      <c r="AJ22" s="8"/>
      <c r="AK22" s="9"/>
      <c r="AL22" s="10">
        <f>SUM(B22+D22+F22+H22+J22+L22+N22+P22+R22+T22+V22+X22+Z22+AB22+AD22+AF22+AH22+AJ22)</f>
        <v>0</v>
      </c>
    </row>
    <row r="23" spans="1:38" x14ac:dyDescent="0.3">
      <c r="A23" s="7"/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10">
        <f>SUM(B23+D23+F23+H23+J23+L23+N23+P23+R23+T23+V23+X23+Z23+AB23+AD23+AF23+AH23+AJ23)</f>
        <v>0</v>
      </c>
    </row>
    <row r="24" spans="1:38" ht="19.5" thickBot="1" x14ac:dyDescent="0.35"/>
    <row r="25" spans="1:38" ht="15.75" thickBot="1" x14ac:dyDescent="0.3">
      <c r="A25" s="126" t="s">
        <v>9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8"/>
    </row>
    <row r="26" spans="1:38" x14ac:dyDescent="0.25">
      <c r="A26" s="2" t="s">
        <v>1</v>
      </c>
      <c r="B26" s="3">
        <v>1</v>
      </c>
      <c r="C26" s="2"/>
      <c r="D26" s="4">
        <v>2</v>
      </c>
      <c r="E26" s="5"/>
      <c r="F26" s="4">
        <v>3</v>
      </c>
      <c r="G26" s="5"/>
      <c r="H26" s="4">
        <v>4</v>
      </c>
      <c r="I26" s="5"/>
      <c r="J26" s="4">
        <v>5</v>
      </c>
      <c r="K26" s="2"/>
      <c r="L26" s="3">
        <v>6</v>
      </c>
      <c r="M26" s="2"/>
      <c r="N26" s="3">
        <v>7</v>
      </c>
      <c r="O26" s="2"/>
      <c r="P26" s="4">
        <v>8</v>
      </c>
      <c r="Q26" s="5"/>
      <c r="R26" s="4">
        <v>9</v>
      </c>
      <c r="S26" s="5"/>
      <c r="T26" s="4">
        <v>10</v>
      </c>
      <c r="U26" s="5"/>
      <c r="V26" s="4">
        <v>11</v>
      </c>
      <c r="W26" s="2"/>
      <c r="X26" s="3">
        <v>12</v>
      </c>
      <c r="Y26" s="2"/>
      <c r="Z26" s="3">
        <v>13</v>
      </c>
      <c r="AA26" s="2"/>
      <c r="AB26" s="4">
        <v>14</v>
      </c>
      <c r="AC26" s="5"/>
      <c r="AD26" s="4">
        <v>15</v>
      </c>
      <c r="AE26" s="5"/>
      <c r="AF26" s="4">
        <v>16</v>
      </c>
      <c r="AG26" s="5"/>
      <c r="AH26" s="4">
        <v>17</v>
      </c>
      <c r="AI26" s="2"/>
      <c r="AJ26" s="3">
        <v>18</v>
      </c>
      <c r="AK26" s="2"/>
      <c r="AL26" s="6" t="s">
        <v>2</v>
      </c>
    </row>
    <row r="27" spans="1:38" x14ac:dyDescent="0.3">
      <c r="A27" s="7" t="s">
        <v>10</v>
      </c>
      <c r="B27" s="21">
        <v>16</v>
      </c>
      <c r="C27" s="22">
        <v>17.547999999999998</v>
      </c>
      <c r="D27" s="21">
        <v>16</v>
      </c>
      <c r="E27" s="22">
        <v>17.318999999999999</v>
      </c>
      <c r="F27" s="21">
        <v>15</v>
      </c>
      <c r="G27" s="22">
        <v>18.433</v>
      </c>
      <c r="H27" s="21">
        <v>14</v>
      </c>
      <c r="I27" s="22">
        <v>18.373999999999999</v>
      </c>
      <c r="J27" s="21">
        <v>13</v>
      </c>
      <c r="K27" s="22">
        <v>18.141999999999999</v>
      </c>
      <c r="L27" s="21">
        <v>14</v>
      </c>
      <c r="M27" s="22">
        <v>18.041</v>
      </c>
      <c r="N27" s="21">
        <v>15</v>
      </c>
      <c r="O27" s="22">
        <v>17.393000000000001</v>
      </c>
      <c r="P27" s="21">
        <v>15</v>
      </c>
      <c r="Q27" s="22">
        <v>17.088000000000001</v>
      </c>
      <c r="R27" s="21"/>
      <c r="S27" s="22"/>
      <c r="T27" s="21"/>
      <c r="U27" s="22"/>
      <c r="V27" s="21"/>
      <c r="W27" s="22"/>
      <c r="X27" s="21"/>
      <c r="Y27" s="22"/>
      <c r="Z27" s="21"/>
      <c r="AA27" s="22"/>
      <c r="AB27" s="21"/>
      <c r="AC27" s="22"/>
      <c r="AD27" s="21"/>
      <c r="AE27" s="22"/>
      <c r="AF27" s="21"/>
      <c r="AG27" s="22"/>
      <c r="AH27" s="21"/>
      <c r="AI27" s="22"/>
      <c r="AJ27" s="21"/>
      <c r="AK27" s="22"/>
      <c r="AL27" s="10">
        <f t="shared" ref="AL27:AL41" si="1">SUM(B27+D27+F27+H27+J27+L27+N27+P27+R27+T27+V27+X27+Z27+AB27+AD27+AF27+AH27+AJ27)</f>
        <v>118</v>
      </c>
    </row>
    <row r="28" spans="1:38" x14ac:dyDescent="0.3">
      <c r="A28" s="7" t="s">
        <v>11</v>
      </c>
      <c r="B28" s="21">
        <v>15</v>
      </c>
      <c r="C28" s="22">
        <v>17.558</v>
      </c>
      <c r="D28" s="21">
        <v>15</v>
      </c>
      <c r="E28" s="22">
        <v>17.416</v>
      </c>
      <c r="F28" s="21">
        <v>16</v>
      </c>
      <c r="G28" s="22">
        <v>18.096</v>
      </c>
      <c r="H28" s="21">
        <v>15</v>
      </c>
      <c r="I28" s="22">
        <v>18.228999999999999</v>
      </c>
      <c r="J28" s="21">
        <v>15</v>
      </c>
      <c r="K28" s="22">
        <v>17.905999999999999</v>
      </c>
      <c r="L28" s="21">
        <v>16</v>
      </c>
      <c r="M28" s="22">
        <v>17.321000000000002</v>
      </c>
      <c r="N28" s="21">
        <v>16</v>
      </c>
      <c r="O28" s="22">
        <v>17.067</v>
      </c>
      <c r="P28" s="21">
        <v>16</v>
      </c>
      <c r="Q28" s="22">
        <v>16.966000000000001</v>
      </c>
      <c r="R28" s="21"/>
      <c r="S28" s="22"/>
      <c r="T28" s="21"/>
      <c r="U28" s="22"/>
      <c r="V28" s="21"/>
      <c r="W28" s="22"/>
      <c r="X28" s="21"/>
      <c r="Y28" s="22"/>
      <c r="Z28" s="21"/>
      <c r="AA28" s="22"/>
      <c r="AB28" s="21"/>
      <c r="AC28" s="22"/>
      <c r="AD28" s="21"/>
      <c r="AE28" s="22"/>
      <c r="AF28" s="21"/>
      <c r="AG28" s="22"/>
      <c r="AH28" s="21"/>
      <c r="AI28" s="22"/>
      <c r="AJ28" s="21"/>
      <c r="AK28" s="22"/>
      <c r="AL28" s="10">
        <f t="shared" si="1"/>
        <v>124</v>
      </c>
    </row>
    <row r="29" spans="1:38" x14ac:dyDescent="0.3">
      <c r="A29" s="7" t="s">
        <v>12</v>
      </c>
      <c r="B29" s="21">
        <v>14</v>
      </c>
      <c r="C29" s="22">
        <v>17.72</v>
      </c>
      <c r="D29" s="21">
        <v>14</v>
      </c>
      <c r="E29" s="22">
        <v>17.474</v>
      </c>
      <c r="F29" s="21">
        <v>11</v>
      </c>
      <c r="G29" s="22">
        <v>19.324999999999999</v>
      </c>
      <c r="H29" s="21">
        <v>12</v>
      </c>
      <c r="I29" s="22">
        <v>18.975000000000001</v>
      </c>
      <c r="J29" s="21"/>
      <c r="K29" s="22"/>
      <c r="L29" s="21"/>
      <c r="M29" s="22"/>
      <c r="N29" s="21"/>
      <c r="O29" s="22"/>
      <c r="P29" s="21"/>
      <c r="Q29" s="22"/>
      <c r="R29" s="21"/>
      <c r="S29" s="22"/>
      <c r="T29" s="21"/>
      <c r="U29" s="22"/>
      <c r="V29" s="21"/>
      <c r="W29" s="22"/>
      <c r="X29" s="21"/>
      <c r="Y29" s="22"/>
      <c r="Z29" s="21"/>
      <c r="AA29" s="22"/>
      <c r="AB29" s="21"/>
      <c r="AC29" s="22"/>
      <c r="AD29" s="21"/>
      <c r="AE29" s="22"/>
      <c r="AF29" s="21"/>
      <c r="AG29" s="22"/>
      <c r="AH29" s="21"/>
      <c r="AI29" s="22"/>
      <c r="AJ29" s="21"/>
      <c r="AK29" s="22"/>
      <c r="AL29" s="10">
        <f t="shared" si="1"/>
        <v>51</v>
      </c>
    </row>
    <row r="30" spans="1:38" x14ac:dyDescent="0.3">
      <c r="A30" s="7" t="s">
        <v>13</v>
      </c>
      <c r="B30" s="21">
        <v>13</v>
      </c>
      <c r="C30" s="22">
        <v>17.797999999999998</v>
      </c>
      <c r="D30" s="21">
        <v>12</v>
      </c>
      <c r="E30" s="22">
        <v>18.306000000000001</v>
      </c>
      <c r="F30" s="21">
        <v>13</v>
      </c>
      <c r="G30" s="22">
        <v>18.594000000000001</v>
      </c>
      <c r="H30" s="21">
        <v>13</v>
      </c>
      <c r="I30" s="22">
        <v>18.414999999999999</v>
      </c>
      <c r="J30" s="21">
        <v>16</v>
      </c>
      <c r="K30" s="22">
        <v>17.715</v>
      </c>
      <c r="L30" s="21">
        <v>15</v>
      </c>
      <c r="M30" s="22">
        <v>17.719000000000001</v>
      </c>
      <c r="N30" s="21">
        <v>14</v>
      </c>
      <c r="O30" s="22">
        <v>17.652000000000001</v>
      </c>
      <c r="P30" s="21">
        <v>14</v>
      </c>
      <c r="Q30" s="22">
        <v>17.542999999999999</v>
      </c>
      <c r="R30" s="21"/>
      <c r="S30" s="22"/>
      <c r="T30" s="21"/>
      <c r="U30" s="22"/>
      <c r="V30" s="21"/>
      <c r="W30" s="22"/>
      <c r="X30" s="21"/>
      <c r="Y30" s="22"/>
      <c r="Z30" s="21"/>
      <c r="AA30" s="22"/>
      <c r="AB30" s="21"/>
      <c r="AC30" s="22"/>
      <c r="AD30" s="21"/>
      <c r="AE30" s="22"/>
      <c r="AF30" s="21"/>
      <c r="AG30" s="22"/>
      <c r="AH30" s="21"/>
      <c r="AI30" s="22"/>
      <c r="AJ30" s="21"/>
      <c r="AK30" s="22"/>
      <c r="AL30" s="10">
        <f t="shared" ref="AL30:AL40" si="2">SUM(B30+D30+F30+H30+J30+L30+N30+P30+R30+T30+V30+X30+Z30+AB30+AD30+AF30+AH30+AJ30)</f>
        <v>110</v>
      </c>
    </row>
    <row r="31" spans="1:38" x14ac:dyDescent="0.3">
      <c r="A31" s="7" t="s">
        <v>14</v>
      </c>
      <c r="B31" s="21">
        <v>5</v>
      </c>
      <c r="C31" s="22">
        <v>22.379000000000001</v>
      </c>
      <c r="D31" s="21">
        <v>13</v>
      </c>
      <c r="E31" s="22">
        <v>17.751000000000001</v>
      </c>
      <c r="F31" s="21">
        <v>14</v>
      </c>
      <c r="G31" s="22">
        <v>18.510999999999999</v>
      </c>
      <c r="H31" s="21">
        <v>16</v>
      </c>
      <c r="I31" s="22">
        <v>18.132999999999999</v>
      </c>
      <c r="J31" s="21"/>
      <c r="K31" s="22"/>
      <c r="L31" s="21"/>
      <c r="M31" s="22"/>
      <c r="N31" s="21"/>
      <c r="O31" s="22"/>
      <c r="P31" s="21"/>
      <c r="Q31" s="22"/>
      <c r="R31" s="21"/>
      <c r="S31" s="22"/>
      <c r="T31" s="21"/>
      <c r="U31" s="22"/>
      <c r="V31" s="21"/>
      <c r="W31" s="22"/>
      <c r="X31" s="21"/>
      <c r="Y31" s="22"/>
      <c r="Z31" s="21"/>
      <c r="AA31" s="22"/>
      <c r="AB31" s="21"/>
      <c r="AC31" s="22"/>
      <c r="AD31" s="21"/>
      <c r="AE31" s="22"/>
      <c r="AF31" s="21"/>
      <c r="AG31" s="22"/>
      <c r="AH31" s="21"/>
      <c r="AI31" s="22"/>
      <c r="AJ31" s="8"/>
      <c r="AK31" s="9"/>
      <c r="AL31" s="23">
        <f t="shared" si="2"/>
        <v>48</v>
      </c>
    </row>
    <row r="32" spans="1:38" ht="18.75" customHeight="1" x14ac:dyDescent="0.3">
      <c r="A32" s="7" t="s">
        <v>15</v>
      </c>
      <c r="B32" s="21">
        <v>10</v>
      </c>
      <c r="C32" s="22">
        <v>18.782</v>
      </c>
      <c r="D32" s="21">
        <v>11</v>
      </c>
      <c r="E32" s="22">
        <v>18.440999999999999</v>
      </c>
      <c r="F32" s="21">
        <v>10</v>
      </c>
      <c r="G32" s="22">
        <v>19.379000000000001</v>
      </c>
      <c r="H32" s="21">
        <v>10</v>
      </c>
      <c r="I32" s="22">
        <v>19.384</v>
      </c>
      <c r="J32" s="21">
        <v>14</v>
      </c>
      <c r="K32" s="22">
        <v>17.971</v>
      </c>
      <c r="L32" s="21">
        <v>8</v>
      </c>
      <c r="M32" s="22">
        <v>23.44</v>
      </c>
      <c r="N32" s="21">
        <v>13</v>
      </c>
      <c r="O32" s="22">
        <v>18.387</v>
      </c>
      <c r="P32" s="21">
        <v>8</v>
      </c>
      <c r="Q32" s="22">
        <v>21.492000000000001</v>
      </c>
      <c r="R32" s="21"/>
      <c r="S32" s="22"/>
      <c r="T32" s="21"/>
      <c r="U32" s="22"/>
      <c r="V32" s="21"/>
      <c r="W32" s="22"/>
      <c r="X32" s="21"/>
      <c r="Y32" s="22"/>
      <c r="Z32" s="21"/>
      <c r="AA32" s="22"/>
      <c r="AB32" s="21"/>
      <c r="AC32" s="22"/>
      <c r="AD32" s="21"/>
      <c r="AE32" s="22"/>
      <c r="AF32" s="21"/>
      <c r="AG32" s="22"/>
      <c r="AH32" s="21"/>
      <c r="AI32" s="22"/>
      <c r="AJ32" s="21"/>
      <c r="AK32" s="22"/>
      <c r="AL32" s="10">
        <f t="shared" si="2"/>
        <v>84</v>
      </c>
    </row>
    <row r="33" spans="1:39" ht="18.75" customHeight="1" x14ac:dyDescent="0.3">
      <c r="A33" s="7" t="s">
        <v>16</v>
      </c>
      <c r="B33" s="21">
        <v>9</v>
      </c>
      <c r="C33" s="22">
        <v>19.460999999999999</v>
      </c>
      <c r="D33" s="21">
        <v>9</v>
      </c>
      <c r="E33" s="22">
        <v>18.899000000000001</v>
      </c>
      <c r="F33" s="21">
        <v>5</v>
      </c>
      <c r="G33" s="22">
        <v>25.146000000000001</v>
      </c>
      <c r="H33" s="21">
        <v>8.5</v>
      </c>
      <c r="I33" s="22">
        <v>19.399000000000001</v>
      </c>
      <c r="J33" s="21">
        <v>1</v>
      </c>
      <c r="K33" s="22" t="s">
        <v>17</v>
      </c>
      <c r="L33" s="21">
        <v>1</v>
      </c>
      <c r="M33" s="22" t="s">
        <v>17</v>
      </c>
      <c r="N33" s="21">
        <v>8</v>
      </c>
      <c r="O33" s="22">
        <v>20.047999999999998</v>
      </c>
      <c r="P33" s="21">
        <v>7</v>
      </c>
      <c r="Q33" s="22">
        <v>24.934000000000001</v>
      </c>
      <c r="R33" s="21"/>
      <c r="S33" s="22"/>
      <c r="T33" s="21"/>
      <c r="U33" s="22"/>
      <c r="V33" s="21"/>
      <c r="W33" s="22"/>
      <c r="X33" s="21"/>
      <c r="Y33" s="22"/>
      <c r="Z33" s="21"/>
      <c r="AA33" s="22"/>
      <c r="AB33" s="21"/>
      <c r="AC33" s="22"/>
      <c r="AD33" s="21"/>
      <c r="AE33" s="22"/>
      <c r="AF33" s="21"/>
      <c r="AG33" s="22"/>
      <c r="AH33" s="21"/>
      <c r="AI33" s="22"/>
      <c r="AJ33" s="21"/>
      <c r="AK33" s="22"/>
      <c r="AL33" s="10">
        <f t="shared" si="2"/>
        <v>48.5</v>
      </c>
    </row>
    <row r="34" spans="1:39" s="98" customFormat="1" x14ac:dyDescent="0.3">
      <c r="A34" s="93" t="s">
        <v>18</v>
      </c>
      <c r="B34" s="94">
        <v>1</v>
      </c>
      <c r="C34" s="95" t="s">
        <v>17</v>
      </c>
      <c r="D34" s="94">
        <v>8</v>
      </c>
      <c r="E34" s="95">
        <v>19.11</v>
      </c>
      <c r="F34" s="94">
        <v>12</v>
      </c>
      <c r="G34" s="95">
        <v>19.11</v>
      </c>
      <c r="H34" s="94">
        <v>7</v>
      </c>
      <c r="I34" s="95">
        <v>19.414999999999999</v>
      </c>
      <c r="J34" s="94">
        <v>12</v>
      </c>
      <c r="K34" s="95">
        <v>18.329999999999998</v>
      </c>
      <c r="L34" s="94">
        <v>12</v>
      </c>
      <c r="M34" s="95">
        <v>19.260000000000002</v>
      </c>
      <c r="N34" s="94">
        <v>7</v>
      </c>
      <c r="O34" s="95">
        <v>23.683</v>
      </c>
      <c r="P34" s="94">
        <v>13</v>
      </c>
      <c r="Q34" s="95">
        <v>17.672000000000001</v>
      </c>
      <c r="R34" s="94"/>
      <c r="S34" s="95"/>
      <c r="T34" s="94"/>
      <c r="U34" s="95"/>
      <c r="V34" s="94"/>
      <c r="W34" s="95"/>
      <c r="X34" s="94"/>
      <c r="Y34" s="95"/>
      <c r="Z34" s="94"/>
      <c r="AA34" s="95"/>
      <c r="AB34" s="94"/>
      <c r="AC34" s="95"/>
      <c r="AD34" s="94"/>
      <c r="AE34" s="95"/>
      <c r="AF34" s="94"/>
      <c r="AG34" s="95"/>
      <c r="AH34" s="94"/>
      <c r="AI34" s="95"/>
      <c r="AJ34" s="94"/>
      <c r="AK34" s="95"/>
      <c r="AL34" s="96">
        <f t="shared" si="2"/>
        <v>72</v>
      </c>
      <c r="AM34" s="97"/>
    </row>
    <row r="35" spans="1:39" x14ac:dyDescent="0.3">
      <c r="A35" s="7" t="s">
        <v>19</v>
      </c>
      <c r="B35" s="21">
        <v>12</v>
      </c>
      <c r="C35" s="22">
        <v>18.271999999999998</v>
      </c>
      <c r="D35" s="21">
        <v>3</v>
      </c>
      <c r="E35" s="22">
        <v>24.084</v>
      </c>
      <c r="F35" s="21">
        <v>4</v>
      </c>
      <c r="G35" s="22">
        <v>25.535</v>
      </c>
      <c r="H35" s="21">
        <v>8.5</v>
      </c>
      <c r="I35" s="22">
        <v>19.399000000000001</v>
      </c>
      <c r="J35" s="21">
        <v>11</v>
      </c>
      <c r="K35" s="22">
        <v>19.154</v>
      </c>
      <c r="L35" s="21">
        <v>9</v>
      </c>
      <c r="M35" s="22">
        <v>23.306000000000001</v>
      </c>
      <c r="N35" s="21">
        <v>12</v>
      </c>
      <c r="O35" s="22">
        <v>18.472000000000001</v>
      </c>
      <c r="P35" s="21">
        <v>11</v>
      </c>
      <c r="Q35" s="22">
        <v>19.096</v>
      </c>
      <c r="R35" s="21"/>
      <c r="S35" s="22"/>
      <c r="T35" s="21"/>
      <c r="U35" s="22"/>
      <c r="V35" s="21"/>
      <c r="W35" s="22"/>
      <c r="X35" s="21"/>
      <c r="Y35" s="22"/>
      <c r="Z35" s="21"/>
      <c r="AA35" s="22"/>
      <c r="AB35" s="21"/>
      <c r="AC35" s="22"/>
      <c r="AD35" s="21"/>
      <c r="AE35" s="22"/>
      <c r="AF35" s="21"/>
      <c r="AG35" s="22"/>
      <c r="AH35" s="21"/>
      <c r="AI35" s="22"/>
      <c r="AJ35" s="21"/>
      <c r="AK35" s="22"/>
      <c r="AL35" s="10">
        <f t="shared" si="2"/>
        <v>70.5</v>
      </c>
    </row>
    <row r="36" spans="1:39" x14ac:dyDescent="0.3">
      <c r="A36" s="7" t="s">
        <v>20</v>
      </c>
      <c r="B36" s="21">
        <v>8</v>
      </c>
      <c r="C36" s="22">
        <v>19.574000000000002</v>
      </c>
      <c r="D36" s="21">
        <v>6</v>
      </c>
      <c r="E36" s="22">
        <v>19.920000000000002</v>
      </c>
      <c r="F36" s="21">
        <v>8</v>
      </c>
      <c r="G36" s="22">
        <v>20.202000000000002</v>
      </c>
      <c r="H36" s="21">
        <v>4</v>
      </c>
      <c r="I36" s="22">
        <v>26.811</v>
      </c>
      <c r="J36" s="21">
        <v>10</v>
      </c>
      <c r="K36" s="22">
        <v>19.957999999999998</v>
      </c>
      <c r="L36" s="21">
        <v>13</v>
      </c>
      <c r="M36" s="22">
        <v>19.126000000000001</v>
      </c>
      <c r="N36" s="21">
        <v>10</v>
      </c>
      <c r="O36" s="22">
        <v>19.724</v>
      </c>
      <c r="P36" s="21">
        <v>12</v>
      </c>
      <c r="Q36" s="22">
        <v>18.785</v>
      </c>
      <c r="R36" s="21"/>
      <c r="S36" s="22"/>
      <c r="T36" s="21"/>
      <c r="U36" s="22"/>
      <c r="V36" s="21"/>
      <c r="W36" s="22"/>
      <c r="X36" s="21"/>
      <c r="Y36" s="22"/>
      <c r="Z36" s="21"/>
      <c r="AA36" s="22"/>
      <c r="AB36" s="21"/>
      <c r="AC36" s="22"/>
      <c r="AD36" s="21"/>
      <c r="AE36" s="22"/>
      <c r="AF36" s="21"/>
      <c r="AG36" s="22"/>
      <c r="AH36" s="21"/>
      <c r="AI36" s="22"/>
      <c r="AJ36" s="21"/>
      <c r="AK36" s="22"/>
      <c r="AL36" s="10">
        <f t="shared" si="2"/>
        <v>71</v>
      </c>
    </row>
    <row r="37" spans="1:39" s="98" customFormat="1" x14ac:dyDescent="0.3">
      <c r="A37" s="93" t="s">
        <v>21</v>
      </c>
      <c r="B37" s="94">
        <v>1</v>
      </c>
      <c r="C37" s="95" t="s">
        <v>17</v>
      </c>
      <c r="D37" s="94">
        <v>3</v>
      </c>
      <c r="E37" s="95">
        <v>24.084</v>
      </c>
      <c r="F37" s="94">
        <v>9</v>
      </c>
      <c r="G37" s="95">
        <v>19.553999999999998</v>
      </c>
      <c r="H37" s="94">
        <v>11</v>
      </c>
      <c r="I37" s="95">
        <v>19.123000000000001</v>
      </c>
      <c r="J37" s="94"/>
      <c r="K37" s="95"/>
      <c r="L37" s="94"/>
      <c r="M37" s="95"/>
      <c r="N37" s="94">
        <v>11</v>
      </c>
      <c r="O37" s="95">
        <v>19.349</v>
      </c>
      <c r="P37" s="94">
        <v>10</v>
      </c>
      <c r="Q37" s="95">
        <v>19.213999999999999</v>
      </c>
      <c r="R37" s="94"/>
      <c r="S37" s="95"/>
      <c r="T37" s="94"/>
      <c r="U37" s="95"/>
      <c r="V37" s="94"/>
      <c r="W37" s="95"/>
      <c r="X37" s="94"/>
      <c r="Y37" s="95"/>
      <c r="Z37" s="94"/>
      <c r="AA37" s="95"/>
      <c r="AB37" s="94"/>
      <c r="AC37" s="95"/>
      <c r="AD37" s="94"/>
      <c r="AE37" s="95"/>
      <c r="AF37" s="94"/>
      <c r="AG37" s="95"/>
      <c r="AH37" s="94"/>
      <c r="AI37" s="95"/>
      <c r="AJ37" s="94"/>
      <c r="AK37" s="95"/>
      <c r="AL37" s="96">
        <f t="shared" si="2"/>
        <v>45</v>
      </c>
      <c r="AM37" s="97"/>
    </row>
    <row r="38" spans="1:39" x14ac:dyDescent="0.3">
      <c r="A38" s="7" t="s">
        <v>22</v>
      </c>
      <c r="B38" s="21">
        <v>4</v>
      </c>
      <c r="C38" s="22">
        <v>23.925000000000001</v>
      </c>
      <c r="D38" s="21">
        <v>7</v>
      </c>
      <c r="E38" s="22">
        <v>19.126000000000001</v>
      </c>
      <c r="F38" s="21">
        <v>6</v>
      </c>
      <c r="G38" s="22">
        <v>22.42</v>
      </c>
      <c r="H38" s="21">
        <v>5</v>
      </c>
      <c r="I38" s="22">
        <v>23.911000000000001</v>
      </c>
      <c r="J38" s="21">
        <v>9</v>
      </c>
      <c r="K38" s="22">
        <v>20.838999999999999</v>
      </c>
      <c r="L38" s="21">
        <v>11</v>
      </c>
      <c r="M38" s="22">
        <v>20.474</v>
      </c>
      <c r="N38" s="21"/>
      <c r="O38" s="22"/>
      <c r="P38" s="21"/>
      <c r="Q38" s="22"/>
      <c r="R38" s="21"/>
      <c r="S38" s="22"/>
      <c r="T38" s="21"/>
      <c r="U38" s="22"/>
      <c r="V38" s="21"/>
      <c r="W38" s="22"/>
      <c r="X38" s="21"/>
      <c r="Y38" s="22"/>
      <c r="Z38" s="21"/>
      <c r="AA38" s="22"/>
      <c r="AB38" s="21"/>
      <c r="AC38" s="22"/>
      <c r="AD38" s="21"/>
      <c r="AE38" s="22"/>
      <c r="AF38" s="21"/>
      <c r="AG38" s="22"/>
      <c r="AH38" s="21"/>
      <c r="AI38" s="22"/>
      <c r="AJ38" s="21"/>
      <c r="AK38" s="22"/>
      <c r="AL38" s="10">
        <f t="shared" si="2"/>
        <v>42</v>
      </c>
    </row>
    <row r="39" spans="1:39" x14ac:dyDescent="0.3">
      <c r="A39" s="7" t="s">
        <v>23</v>
      </c>
      <c r="B39" s="21">
        <v>11</v>
      </c>
      <c r="C39" s="22">
        <v>18.408000000000001</v>
      </c>
      <c r="D39" s="21">
        <v>10</v>
      </c>
      <c r="E39" s="22">
        <v>18.524000000000001</v>
      </c>
      <c r="F39" s="21"/>
      <c r="G39" s="22"/>
      <c r="H39" s="21"/>
      <c r="I39" s="22"/>
      <c r="J39" s="21"/>
      <c r="K39" s="22"/>
      <c r="L39" s="21"/>
      <c r="M39" s="22"/>
      <c r="N39" s="21"/>
      <c r="O39" s="22"/>
      <c r="P39" s="21"/>
      <c r="Q39" s="22"/>
      <c r="R39" s="21"/>
      <c r="S39" s="22"/>
      <c r="T39" s="21"/>
      <c r="U39" s="22"/>
      <c r="V39" s="21"/>
      <c r="W39" s="22"/>
      <c r="X39" s="21"/>
      <c r="Y39" s="22"/>
      <c r="Z39" s="21"/>
      <c r="AA39" s="22"/>
      <c r="AB39" s="21"/>
      <c r="AC39" s="22"/>
      <c r="AD39" s="21"/>
      <c r="AE39" s="22"/>
      <c r="AF39" s="21"/>
      <c r="AG39" s="22"/>
      <c r="AH39" s="21"/>
      <c r="AI39" s="22"/>
      <c r="AJ39" s="21"/>
      <c r="AK39" s="22"/>
      <c r="AL39" s="10">
        <f t="shared" si="2"/>
        <v>21</v>
      </c>
    </row>
    <row r="40" spans="1:39" x14ac:dyDescent="0.3">
      <c r="A40" s="7" t="s">
        <v>24</v>
      </c>
      <c r="B40" s="21">
        <v>6</v>
      </c>
      <c r="C40" s="22">
        <v>20.562000000000001</v>
      </c>
      <c r="D40" s="21">
        <v>2</v>
      </c>
      <c r="E40" s="22">
        <v>24.605</v>
      </c>
      <c r="F40" s="21">
        <v>7</v>
      </c>
      <c r="G40" s="22">
        <v>21.315999999999999</v>
      </c>
      <c r="H40" s="21">
        <v>6</v>
      </c>
      <c r="I40" s="22">
        <v>20.562999999999999</v>
      </c>
      <c r="J40" s="21">
        <v>8</v>
      </c>
      <c r="K40" s="22">
        <v>24.869</v>
      </c>
      <c r="L40" s="21">
        <v>10</v>
      </c>
      <c r="M40" s="22">
        <v>20.669</v>
      </c>
      <c r="N40" s="21">
        <v>9</v>
      </c>
      <c r="O40" s="22">
        <v>19.907</v>
      </c>
      <c r="P40" s="21">
        <v>9</v>
      </c>
      <c r="Q40" s="22">
        <v>19.771999999999998</v>
      </c>
      <c r="R40" s="21"/>
      <c r="S40" s="22"/>
      <c r="T40" s="21"/>
      <c r="U40" s="22"/>
      <c r="V40" s="21"/>
      <c r="W40" s="22"/>
      <c r="X40" s="21"/>
      <c r="Y40" s="22"/>
      <c r="Z40" s="21"/>
      <c r="AA40" s="22"/>
      <c r="AB40" s="21"/>
      <c r="AC40" s="22"/>
      <c r="AD40" s="21"/>
      <c r="AE40" s="22"/>
      <c r="AF40" s="21"/>
      <c r="AG40" s="22"/>
      <c r="AH40" s="21"/>
      <c r="AI40" s="22"/>
      <c r="AJ40" s="8"/>
      <c r="AK40" s="9"/>
      <c r="AL40" s="10">
        <f t="shared" si="2"/>
        <v>57</v>
      </c>
    </row>
    <row r="41" spans="1:39" ht="18.75" customHeight="1" x14ac:dyDescent="0.3">
      <c r="A41" s="7" t="s">
        <v>25</v>
      </c>
      <c r="B41" s="21">
        <v>7</v>
      </c>
      <c r="C41" s="22">
        <v>20.273</v>
      </c>
      <c r="D41" s="21">
        <v>5</v>
      </c>
      <c r="E41" s="22">
        <v>22.766999999999999</v>
      </c>
      <c r="F41" s="21"/>
      <c r="G41" s="22"/>
      <c r="H41" s="21"/>
      <c r="I41" s="22"/>
      <c r="J41" s="21"/>
      <c r="K41" s="22"/>
      <c r="L41" s="21"/>
      <c r="M41" s="22"/>
      <c r="N41" s="21"/>
      <c r="O41" s="22"/>
      <c r="P41" s="21"/>
      <c r="Q41" s="22"/>
      <c r="R41" s="21"/>
      <c r="S41" s="22"/>
      <c r="T41" s="21"/>
      <c r="U41" s="22"/>
      <c r="V41" s="21"/>
      <c r="W41" s="22"/>
      <c r="X41" s="21"/>
      <c r="Y41" s="22"/>
      <c r="Z41" s="21"/>
      <c r="AA41" s="22"/>
      <c r="AB41" s="21"/>
      <c r="AC41" s="22"/>
      <c r="AD41" s="21"/>
      <c r="AE41" s="22"/>
      <c r="AF41" s="21"/>
      <c r="AG41" s="22"/>
      <c r="AH41" s="21"/>
      <c r="AI41" s="22"/>
      <c r="AJ41" s="21"/>
      <c r="AK41" s="22"/>
      <c r="AL41" s="10">
        <f t="shared" si="1"/>
        <v>12</v>
      </c>
    </row>
    <row r="42" spans="1:39" x14ac:dyDescent="0.3">
      <c r="A42" s="24"/>
      <c r="B42" s="25"/>
      <c r="C42" s="26"/>
      <c r="D42" s="25"/>
      <c r="E42" s="26"/>
      <c r="F42" s="25"/>
      <c r="G42" s="26"/>
      <c r="H42" s="25"/>
      <c r="I42" s="26"/>
      <c r="J42" s="25"/>
      <c r="K42" s="26"/>
      <c r="L42" s="25"/>
      <c r="M42" s="26"/>
      <c r="N42" s="25"/>
      <c r="O42" s="26"/>
      <c r="P42" s="25"/>
      <c r="Q42" s="26"/>
      <c r="R42" s="25"/>
      <c r="S42" s="26"/>
      <c r="T42" s="25"/>
      <c r="U42" s="26"/>
      <c r="V42" s="25"/>
      <c r="W42" s="26"/>
      <c r="X42" s="25"/>
      <c r="Y42" s="26"/>
      <c r="Z42" s="25"/>
      <c r="AA42" s="26"/>
      <c r="AB42" s="25"/>
      <c r="AC42" s="26"/>
      <c r="AD42" s="25"/>
      <c r="AE42" s="26"/>
      <c r="AF42" s="25"/>
      <c r="AG42" s="26"/>
      <c r="AH42" s="25"/>
      <c r="AI42" s="26"/>
      <c r="AJ42" s="25"/>
      <c r="AK42" s="26"/>
      <c r="AL42" s="19"/>
      <c r="AM42" s="20"/>
    </row>
    <row r="43" spans="1:39" customFormat="1" x14ac:dyDescent="0.3">
      <c r="A43" s="24"/>
      <c r="B43" s="25"/>
      <c r="C43" s="26"/>
      <c r="D43" s="25"/>
      <c r="E43" s="26"/>
      <c r="F43" s="25"/>
      <c r="G43" s="26"/>
      <c r="H43" s="25"/>
      <c r="I43" s="26"/>
      <c r="J43" s="25"/>
      <c r="K43" s="26"/>
      <c r="L43" s="25"/>
      <c r="M43" s="26"/>
      <c r="N43" s="25"/>
      <c r="O43" s="26"/>
      <c r="P43" s="25"/>
      <c r="Q43" s="26"/>
      <c r="R43" s="25"/>
      <c r="S43" s="26"/>
      <c r="T43" s="25"/>
      <c r="U43" s="26"/>
      <c r="V43" s="25"/>
      <c r="W43" s="26"/>
      <c r="X43" s="25"/>
      <c r="Y43" s="26"/>
      <c r="Z43" s="25"/>
      <c r="AA43" s="26"/>
      <c r="AB43" s="25"/>
      <c r="AC43" s="26"/>
      <c r="AD43" s="25"/>
      <c r="AE43" s="26"/>
      <c r="AF43" s="25"/>
      <c r="AG43" s="26"/>
      <c r="AH43" s="25"/>
      <c r="AI43" s="26"/>
      <c r="AJ43" s="25"/>
      <c r="AK43" s="26"/>
      <c r="AL43" s="19"/>
      <c r="AM43" s="1"/>
    </row>
    <row r="44" spans="1:39" x14ac:dyDescent="0.3">
      <c r="A44" s="24"/>
      <c r="B44" s="25"/>
      <c r="C44" s="26"/>
      <c r="D44" s="25"/>
      <c r="E44" s="26"/>
      <c r="F44" s="25"/>
      <c r="G44" s="26"/>
      <c r="H44" s="25"/>
      <c r="I44" s="26"/>
      <c r="J44" s="25"/>
      <c r="K44" s="26"/>
      <c r="L44" s="25"/>
      <c r="M44" s="26"/>
      <c r="N44" s="25"/>
      <c r="O44" s="26"/>
      <c r="P44" s="25"/>
      <c r="Q44" s="26"/>
      <c r="R44" s="25"/>
      <c r="S44" s="26"/>
      <c r="T44" s="25"/>
      <c r="U44" s="26"/>
      <c r="V44" s="25"/>
      <c r="W44" s="26"/>
      <c r="X44" s="25"/>
      <c r="Y44" s="26"/>
      <c r="Z44" s="25"/>
      <c r="AA44" s="26"/>
      <c r="AB44" s="25"/>
      <c r="AC44" s="26"/>
      <c r="AD44" s="25"/>
      <c r="AE44" s="26"/>
      <c r="AF44" s="25"/>
      <c r="AG44" s="26"/>
      <c r="AH44" s="25"/>
      <c r="AI44" s="26"/>
      <c r="AJ44" s="25"/>
      <c r="AK44" s="26"/>
      <c r="AL44" s="19">
        <f t="shared" ref="AL44:AL50" si="3">SUM(B44+D44+F44+H44+J44+L44+N44+P44+R44+T44+V44+X44+Z44+AB44+AD44+AF44+AH44+AJ44)</f>
        <v>0</v>
      </c>
    </row>
    <row r="45" spans="1:39" x14ac:dyDescent="0.3">
      <c r="A45" s="24"/>
      <c r="B45" s="25"/>
      <c r="C45" s="26"/>
      <c r="D45" s="25"/>
      <c r="E45" s="26"/>
      <c r="F45" s="25"/>
      <c r="G45" s="26"/>
      <c r="H45" s="25"/>
      <c r="I45" s="26"/>
      <c r="J45" s="25"/>
      <c r="K45" s="26"/>
      <c r="L45" s="25"/>
      <c r="M45" s="26"/>
      <c r="N45" s="25"/>
      <c r="O45" s="26"/>
      <c r="P45" s="25"/>
      <c r="Q45" s="26"/>
      <c r="R45" s="25"/>
      <c r="S45" s="26"/>
      <c r="T45" s="25"/>
      <c r="U45" s="26"/>
      <c r="V45" s="25"/>
      <c r="W45" s="26"/>
      <c r="X45" s="25"/>
      <c r="Y45" s="26"/>
      <c r="Z45" s="25"/>
      <c r="AA45" s="26"/>
      <c r="AB45" s="25"/>
      <c r="AC45" s="26"/>
      <c r="AD45" s="25"/>
      <c r="AE45" s="26"/>
      <c r="AF45" s="25"/>
      <c r="AG45" s="26"/>
      <c r="AH45" s="25"/>
      <c r="AI45" s="26"/>
      <c r="AJ45" s="25"/>
      <c r="AK45" s="26"/>
      <c r="AL45" s="19">
        <f t="shared" si="3"/>
        <v>0</v>
      </c>
      <c r="AM45" s="20"/>
    </row>
    <row r="46" spans="1:39" s="20" customFormat="1" x14ac:dyDescent="0.3">
      <c r="A46" s="24"/>
      <c r="B46" s="25"/>
      <c r="C46" s="26"/>
      <c r="D46" s="25"/>
      <c r="E46" s="26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25"/>
      <c r="Q46" s="26"/>
      <c r="R46" s="25"/>
      <c r="S46" s="26"/>
      <c r="T46" s="25"/>
      <c r="U46" s="26"/>
      <c r="V46" s="25"/>
      <c r="W46" s="26"/>
      <c r="X46" s="25"/>
      <c r="Y46" s="26"/>
      <c r="Z46" s="25"/>
      <c r="AA46" s="26"/>
      <c r="AB46" s="25"/>
      <c r="AC46" s="26"/>
      <c r="AD46" s="25"/>
      <c r="AE46" s="26"/>
      <c r="AF46" s="25"/>
      <c r="AG46" s="26"/>
      <c r="AH46" s="25"/>
      <c r="AI46" s="26"/>
      <c r="AJ46" s="25"/>
      <c r="AK46" s="26"/>
      <c r="AL46" s="19">
        <f t="shared" si="3"/>
        <v>0</v>
      </c>
    </row>
    <row r="47" spans="1:39" s="20" customFormat="1" ht="15" x14ac:dyDescent="0.25">
      <c r="A47" s="27" t="s">
        <v>26</v>
      </c>
      <c r="B47" s="28"/>
      <c r="C47" s="28"/>
      <c r="D47" s="28"/>
      <c r="E47" s="28"/>
      <c r="F47" s="28"/>
      <c r="G47" s="28"/>
      <c r="H47" s="28" t="s">
        <v>27</v>
      </c>
      <c r="I47" s="28">
        <v>24.315999999999999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9" t="e">
        <f t="shared" si="3"/>
        <v>#VALUE!</v>
      </c>
      <c r="AM47" s="1"/>
    </row>
    <row r="48" spans="1:39" s="20" customFormat="1" ht="15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>
        <f t="shared" si="3"/>
        <v>0</v>
      </c>
      <c r="AM48"/>
    </row>
    <row r="49" spans="1:39" s="20" customFormat="1" ht="15" x14ac:dyDescent="0.2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9">
        <f t="shared" si="3"/>
        <v>0</v>
      </c>
      <c r="AM49" s="1"/>
    </row>
    <row r="50" spans="1:39" s="20" customFormat="1" ht="15" x14ac:dyDescent="0.25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9">
        <f t="shared" si="3"/>
        <v>0</v>
      </c>
    </row>
    <row r="51" spans="1:39" ht="19.5" thickBot="1" x14ac:dyDescent="0.35"/>
    <row r="52" spans="1:39" ht="15.75" thickBot="1" x14ac:dyDescent="0.3">
      <c r="A52" s="115" t="s">
        <v>28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7"/>
      <c r="AL52" s="118"/>
    </row>
    <row r="53" spans="1:39" ht="33.75" customHeight="1" x14ac:dyDescent="0.25">
      <c r="A53" s="5" t="s">
        <v>1</v>
      </c>
      <c r="B53" s="3">
        <v>1</v>
      </c>
      <c r="C53" s="2"/>
      <c r="D53" s="4">
        <v>2</v>
      </c>
      <c r="E53" s="5"/>
      <c r="F53" s="4">
        <v>3</v>
      </c>
      <c r="G53" s="5"/>
      <c r="H53" s="4">
        <v>4</v>
      </c>
      <c r="I53" s="5"/>
      <c r="J53" s="4">
        <v>5</v>
      </c>
      <c r="K53" s="2"/>
      <c r="L53" s="3">
        <v>6</v>
      </c>
      <c r="M53" s="2"/>
      <c r="N53" s="3">
        <v>7</v>
      </c>
      <c r="O53" s="2"/>
      <c r="P53" s="4">
        <v>8</v>
      </c>
      <c r="Q53" s="5"/>
      <c r="R53" s="4">
        <v>9</v>
      </c>
      <c r="S53" s="5"/>
      <c r="T53" s="4">
        <v>10</v>
      </c>
      <c r="U53" s="5"/>
      <c r="V53" s="4">
        <v>11</v>
      </c>
      <c r="W53" s="2"/>
      <c r="X53" s="3">
        <v>12</v>
      </c>
      <c r="Y53" s="2"/>
      <c r="Z53" s="3">
        <v>13</v>
      </c>
      <c r="AA53" s="2"/>
      <c r="AB53" s="4">
        <v>14</v>
      </c>
      <c r="AC53" s="5"/>
      <c r="AD53" s="4">
        <v>15</v>
      </c>
      <c r="AE53" s="5"/>
      <c r="AF53" s="4">
        <v>16</v>
      </c>
      <c r="AG53" s="5"/>
      <c r="AH53" s="4">
        <v>17</v>
      </c>
      <c r="AI53" s="2"/>
      <c r="AJ53" s="3">
        <v>18</v>
      </c>
      <c r="AK53" s="2"/>
      <c r="AL53" s="31" t="s">
        <v>2</v>
      </c>
    </row>
    <row r="54" spans="1:39" x14ac:dyDescent="0.3">
      <c r="A54" s="7" t="s">
        <v>12</v>
      </c>
      <c r="B54" s="21">
        <v>16</v>
      </c>
      <c r="C54" s="22">
        <v>23.187000000000001</v>
      </c>
      <c r="D54" s="21">
        <v>23</v>
      </c>
      <c r="E54" s="22">
        <v>27.765999999999998</v>
      </c>
      <c r="F54" s="21">
        <v>15</v>
      </c>
      <c r="G54" s="22">
        <v>22.907</v>
      </c>
      <c r="H54" s="21">
        <v>14</v>
      </c>
      <c r="I54" s="22">
        <v>23.523</v>
      </c>
      <c r="J54" s="21"/>
      <c r="K54" s="22"/>
      <c r="L54" s="21"/>
      <c r="M54" s="22"/>
      <c r="N54" s="21"/>
      <c r="O54" s="22"/>
      <c r="P54" s="21"/>
      <c r="Q54" s="22"/>
      <c r="R54" s="21"/>
      <c r="S54" s="22"/>
      <c r="T54" s="21"/>
      <c r="U54" s="22"/>
      <c r="V54" s="21"/>
      <c r="W54" s="22"/>
      <c r="X54" s="21"/>
      <c r="Y54" s="22"/>
      <c r="Z54" s="21"/>
      <c r="AA54" s="22"/>
      <c r="AB54" s="21"/>
      <c r="AC54" s="22"/>
      <c r="AD54" s="21"/>
      <c r="AE54" s="22"/>
      <c r="AF54" s="21"/>
      <c r="AG54" s="22"/>
      <c r="AH54" s="21"/>
      <c r="AI54" s="22"/>
      <c r="AJ54" s="8"/>
      <c r="AK54" s="9"/>
      <c r="AL54" s="23">
        <f t="shared" ref="AL54:AL65" si="4">SUM(B54+D54+F54+H54+J54+L54+N54+P54+R54+T54+V54+X54+Z54+AB54+AD54+AF54+AH54+AJ54)</f>
        <v>68</v>
      </c>
    </row>
    <row r="55" spans="1:39" x14ac:dyDescent="0.3">
      <c r="A55" s="7" t="s">
        <v>20</v>
      </c>
      <c r="B55" s="21">
        <v>15</v>
      </c>
      <c r="C55" s="22">
        <v>23.952999999999999</v>
      </c>
      <c r="D55" s="21">
        <v>15</v>
      </c>
      <c r="E55" s="22">
        <v>23.661000000000001</v>
      </c>
      <c r="F55" s="21">
        <v>16</v>
      </c>
      <c r="G55" s="22">
        <v>22.734000000000002</v>
      </c>
      <c r="H55" s="21">
        <v>12</v>
      </c>
      <c r="I55" s="22">
        <v>24.175000000000001</v>
      </c>
      <c r="J55" s="21">
        <v>15</v>
      </c>
      <c r="K55" s="22">
        <v>22.588999999999999</v>
      </c>
      <c r="L55" s="21">
        <v>15</v>
      </c>
      <c r="M55" s="22">
        <v>21.905000000000001</v>
      </c>
      <c r="N55" s="21">
        <v>15</v>
      </c>
      <c r="O55" s="22">
        <v>23.012</v>
      </c>
      <c r="P55" s="21">
        <v>16</v>
      </c>
      <c r="Q55" s="22">
        <v>22.832000000000001</v>
      </c>
      <c r="R55" s="21"/>
      <c r="S55" s="22"/>
      <c r="T55" s="21"/>
      <c r="U55" s="22"/>
      <c r="V55" s="21"/>
      <c r="W55" s="22"/>
      <c r="X55" s="21"/>
      <c r="Y55" s="22"/>
      <c r="Z55" s="21"/>
      <c r="AA55" s="22"/>
      <c r="AB55" s="21"/>
      <c r="AC55" s="22"/>
      <c r="AD55" s="21"/>
      <c r="AE55" s="22"/>
      <c r="AF55" s="21"/>
      <c r="AG55" s="22"/>
      <c r="AH55" s="21"/>
      <c r="AI55" s="22"/>
      <c r="AJ55" s="8"/>
      <c r="AK55" s="9"/>
      <c r="AL55" s="10">
        <f t="shared" si="4"/>
        <v>119</v>
      </c>
      <c r="AM55" s="20"/>
    </row>
    <row r="56" spans="1:39" x14ac:dyDescent="0.3">
      <c r="A56" s="7" t="s">
        <v>22</v>
      </c>
      <c r="B56" s="21">
        <v>14</v>
      </c>
      <c r="C56" s="22">
        <v>24.899000000000001</v>
      </c>
      <c r="D56" s="21">
        <v>11</v>
      </c>
      <c r="E56" s="22">
        <v>30.776</v>
      </c>
      <c r="F56" s="21">
        <v>14</v>
      </c>
      <c r="G56" s="22">
        <v>25.777000000000001</v>
      </c>
      <c r="H56" s="21">
        <v>10</v>
      </c>
      <c r="I56" s="22">
        <v>25.731999999999999</v>
      </c>
      <c r="J56" s="21">
        <v>11</v>
      </c>
      <c r="K56" s="22">
        <v>30.966999999999999</v>
      </c>
      <c r="L56" s="21">
        <v>11</v>
      </c>
      <c r="M56" s="22">
        <v>36.052</v>
      </c>
      <c r="N56" s="21"/>
      <c r="O56" s="22"/>
      <c r="P56" s="21"/>
      <c r="Q56" s="22"/>
      <c r="R56" s="21"/>
      <c r="S56" s="22"/>
      <c r="T56" s="21"/>
      <c r="U56" s="22"/>
      <c r="V56" s="21"/>
      <c r="W56" s="22"/>
      <c r="X56" s="21"/>
      <c r="Y56" s="22"/>
      <c r="Z56" s="21"/>
      <c r="AA56" s="22"/>
      <c r="AB56" s="21"/>
      <c r="AC56" s="22"/>
      <c r="AD56" s="21"/>
      <c r="AE56" s="22"/>
      <c r="AF56" s="21"/>
      <c r="AG56" s="22"/>
      <c r="AH56" s="21"/>
      <c r="AI56" s="22"/>
      <c r="AJ56" s="8"/>
      <c r="AK56" s="9"/>
      <c r="AL56" s="23">
        <f t="shared" si="4"/>
        <v>71</v>
      </c>
    </row>
    <row r="57" spans="1:39" x14ac:dyDescent="0.3">
      <c r="A57" s="7" t="s">
        <v>13</v>
      </c>
      <c r="B57" s="21">
        <v>13</v>
      </c>
      <c r="C57" s="22">
        <v>28.544</v>
      </c>
      <c r="D57" s="21">
        <v>10</v>
      </c>
      <c r="E57" s="22">
        <v>32.817</v>
      </c>
      <c r="F57" s="21">
        <v>13</v>
      </c>
      <c r="G57" s="22">
        <v>27.382000000000001</v>
      </c>
      <c r="H57" s="21">
        <v>13</v>
      </c>
      <c r="I57" s="22">
        <v>23.757999999999999</v>
      </c>
      <c r="J57" s="21">
        <v>16</v>
      </c>
      <c r="K57" s="22">
        <v>22.309000000000001</v>
      </c>
      <c r="L57" s="21">
        <v>16</v>
      </c>
      <c r="M57" s="22">
        <v>21.593</v>
      </c>
      <c r="N57" s="21">
        <v>16</v>
      </c>
      <c r="O57" s="22">
        <v>22.027999999999999</v>
      </c>
      <c r="P57" s="21">
        <v>1</v>
      </c>
      <c r="Q57" s="22" t="s">
        <v>17</v>
      </c>
      <c r="R57" s="21"/>
      <c r="S57" s="22"/>
      <c r="T57" s="21"/>
      <c r="U57" s="22"/>
      <c r="V57" s="21"/>
      <c r="W57" s="22"/>
      <c r="X57" s="21"/>
      <c r="Y57" s="22"/>
      <c r="Z57" s="21"/>
      <c r="AA57" s="22"/>
      <c r="AB57" s="21"/>
      <c r="AC57" s="22"/>
      <c r="AD57" s="21"/>
      <c r="AE57" s="22"/>
      <c r="AF57" s="21"/>
      <c r="AG57" s="22"/>
      <c r="AH57" s="21"/>
      <c r="AI57" s="22"/>
      <c r="AJ57" s="8"/>
      <c r="AK57" s="9"/>
      <c r="AL57" s="23">
        <f t="shared" si="4"/>
        <v>98</v>
      </c>
      <c r="AM57" s="20"/>
    </row>
    <row r="58" spans="1:39" s="20" customFormat="1" x14ac:dyDescent="0.3">
      <c r="A58" s="7" t="s">
        <v>14</v>
      </c>
      <c r="B58" s="21">
        <v>1</v>
      </c>
      <c r="C58" s="22" t="s">
        <v>17</v>
      </c>
      <c r="D58" s="21">
        <v>16</v>
      </c>
      <c r="E58" s="22">
        <v>21.844999999999999</v>
      </c>
      <c r="F58" s="21">
        <v>12</v>
      </c>
      <c r="G58" s="22">
        <v>27.516999999999999</v>
      </c>
      <c r="H58" s="21">
        <v>16</v>
      </c>
      <c r="I58" s="22">
        <v>21.343</v>
      </c>
      <c r="J58" s="21"/>
      <c r="K58" s="22"/>
      <c r="L58" s="21"/>
      <c r="M58" s="22"/>
      <c r="N58" s="21"/>
      <c r="O58" s="22"/>
      <c r="P58" s="21"/>
      <c r="Q58" s="22"/>
      <c r="R58" s="21"/>
      <c r="S58" s="22"/>
      <c r="T58" s="21"/>
      <c r="U58" s="22"/>
      <c r="V58" s="21"/>
      <c r="W58" s="22"/>
      <c r="X58" s="21"/>
      <c r="Y58" s="22"/>
      <c r="Z58" s="21"/>
      <c r="AA58" s="22"/>
      <c r="AB58" s="21"/>
      <c r="AC58" s="22"/>
      <c r="AD58" s="21"/>
      <c r="AE58" s="22"/>
      <c r="AF58" s="21"/>
      <c r="AG58" s="22"/>
      <c r="AH58" s="21"/>
      <c r="AI58" s="22"/>
      <c r="AJ58" s="8"/>
      <c r="AK58" s="9"/>
      <c r="AL58" s="10">
        <f t="shared" ref="AL58:AL63" si="5">SUM(B58+D58+F58+H58+J58+L58+N58+P58+R58+T58+V58+X58+Z58+AB58+AD58+AF58+AH58+AJ58)</f>
        <v>45</v>
      </c>
    </row>
    <row r="59" spans="1:39" x14ac:dyDescent="0.3">
      <c r="A59" s="7" t="s">
        <v>15</v>
      </c>
      <c r="B59" s="21"/>
      <c r="C59" s="22"/>
      <c r="D59" s="21">
        <v>12</v>
      </c>
      <c r="E59" s="22">
        <v>29.259</v>
      </c>
      <c r="F59" s="21">
        <v>10</v>
      </c>
      <c r="G59" s="22">
        <v>28.239000000000001</v>
      </c>
      <c r="H59" s="21">
        <v>15</v>
      </c>
      <c r="I59" s="22">
        <v>22.585000000000001</v>
      </c>
      <c r="J59" s="21">
        <v>13</v>
      </c>
      <c r="K59" s="22">
        <v>28.773</v>
      </c>
      <c r="L59" s="21">
        <v>14</v>
      </c>
      <c r="M59" s="22">
        <v>24.965</v>
      </c>
      <c r="N59" s="21">
        <v>14</v>
      </c>
      <c r="O59" s="22">
        <v>23.16</v>
      </c>
      <c r="P59" s="21">
        <v>12</v>
      </c>
      <c r="Q59" s="22">
        <v>27.071000000000002</v>
      </c>
      <c r="R59" s="21"/>
      <c r="S59" s="22"/>
      <c r="T59" s="21"/>
      <c r="U59" s="22"/>
      <c r="V59" s="21"/>
      <c r="W59" s="22"/>
      <c r="X59" s="21"/>
      <c r="Y59" s="22"/>
      <c r="Z59" s="21"/>
      <c r="AA59" s="22"/>
      <c r="AB59" s="21"/>
      <c r="AC59" s="22"/>
      <c r="AD59" s="21"/>
      <c r="AE59" s="22"/>
      <c r="AF59" s="21"/>
      <c r="AG59" s="22"/>
      <c r="AH59" s="21"/>
      <c r="AI59" s="22"/>
      <c r="AJ59" s="8"/>
      <c r="AK59" s="9"/>
      <c r="AL59" s="23">
        <f t="shared" si="5"/>
        <v>90</v>
      </c>
    </row>
    <row r="60" spans="1:39" x14ac:dyDescent="0.3">
      <c r="A60" s="7" t="s">
        <v>24</v>
      </c>
      <c r="B60" s="21">
        <v>10</v>
      </c>
      <c r="C60" s="22">
        <v>37.357999999999997</v>
      </c>
      <c r="D60" s="21">
        <v>9</v>
      </c>
      <c r="E60" s="22">
        <v>38.375999999999998</v>
      </c>
      <c r="F60" s="21">
        <v>8</v>
      </c>
      <c r="G60" s="22">
        <v>30.593</v>
      </c>
      <c r="H60" s="21">
        <v>8</v>
      </c>
      <c r="I60" s="22">
        <v>29.614999999999998</v>
      </c>
      <c r="J60" s="21">
        <v>9</v>
      </c>
      <c r="K60" s="22">
        <v>37.442</v>
      </c>
      <c r="L60" s="21">
        <v>10</v>
      </c>
      <c r="M60" s="22">
        <v>38.402000000000001</v>
      </c>
      <c r="N60" s="21">
        <v>9</v>
      </c>
      <c r="O60" s="22">
        <v>36.256999999999998</v>
      </c>
      <c r="P60" s="21">
        <v>11</v>
      </c>
      <c r="Q60" s="22">
        <v>31.530999999999999</v>
      </c>
      <c r="R60" s="21"/>
      <c r="S60" s="22"/>
      <c r="T60" s="21"/>
      <c r="U60" s="22"/>
      <c r="V60" s="21"/>
      <c r="W60" s="22"/>
      <c r="X60" s="21"/>
      <c r="Y60" s="22"/>
      <c r="Z60" s="21"/>
      <c r="AA60" s="22"/>
      <c r="AB60" s="21"/>
      <c r="AC60" s="22"/>
      <c r="AD60" s="21"/>
      <c r="AE60" s="22"/>
      <c r="AF60" s="21"/>
      <c r="AG60" s="22"/>
      <c r="AH60" s="21"/>
      <c r="AI60" s="22"/>
      <c r="AJ60" s="8"/>
      <c r="AK60" s="9"/>
      <c r="AL60" s="23">
        <f t="shared" si="5"/>
        <v>74</v>
      </c>
    </row>
    <row r="61" spans="1:39" x14ac:dyDescent="0.3">
      <c r="A61" s="7" t="s">
        <v>25</v>
      </c>
      <c r="B61" s="21">
        <v>12</v>
      </c>
      <c r="C61" s="22">
        <v>30.221</v>
      </c>
      <c r="D61" s="21">
        <v>14</v>
      </c>
      <c r="E61" s="22">
        <v>24.972999999999999</v>
      </c>
      <c r="F61" s="21">
        <v>1</v>
      </c>
      <c r="G61" s="22" t="s">
        <v>17</v>
      </c>
      <c r="H61" s="21">
        <v>1</v>
      </c>
      <c r="I61" s="22" t="s">
        <v>17</v>
      </c>
      <c r="J61" s="21">
        <v>14</v>
      </c>
      <c r="K61" s="22">
        <v>27.488</v>
      </c>
      <c r="L61" s="21">
        <v>13</v>
      </c>
      <c r="M61" s="22">
        <v>28.004999999999999</v>
      </c>
      <c r="N61" s="21">
        <v>11</v>
      </c>
      <c r="O61" s="22">
        <v>24.518999999999998</v>
      </c>
      <c r="P61" s="21">
        <v>1</v>
      </c>
      <c r="Q61" s="22" t="s">
        <v>17</v>
      </c>
      <c r="R61" s="21"/>
      <c r="S61" s="22"/>
      <c r="T61" s="21"/>
      <c r="U61" s="22"/>
      <c r="V61" s="21"/>
      <c r="W61" s="22"/>
      <c r="X61" s="21"/>
      <c r="Y61" s="22"/>
      <c r="Z61" s="21"/>
      <c r="AA61" s="22"/>
      <c r="AB61" s="21"/>
      <c r="AC61" s="22"/>
      <c r="AD61" s="21"/>
      <c r="AE61" s="22"/>
      <c r="AF61" s="21"/>
      <c r="AG61" s="22"/>
      <c r="AH61" s="21"/>
      <c r="AI61" s="22"/>
      <c r="AJ61" s="8"/>
      <c r="AK61" s="9"/>
      <c r="AL61" s="23">
        <f t="shared" si="5"/>
        <v>67</v>
      </c>
    </row>
    <row r="62" spans="1:39" x14ac:dyDescent="0.3">
      <c r="A62" s="7" t="s">
        <v>11</v>
      </c>
      <c r="B62" s="21"/>
      <c r="C62" s="22"/>
      <c r="D62" s="21"/>
      <c r="E62" s="22"/>
      <c r="F62" s="21">
        <v>9</v>
      </c>
      <c r="G62" s="22">
        <v>30.521999999999998</v>
      </c>
      <c r="H62" s="21">
        <v>11</v>
      </c>
      <c r="I62" s="22">
        <v>25.187999999999999</v>
      </c>
      <c r="J62" s="21">
        <v>12</v>
      </c>
      <c r="K62" s="22">
        <v>30.413</v>
      </c>
      <c r="L62" s="21">
        <v>12</v>
      </c>
      <c r="M62" s="22">
        <v>30.463999999999999</v>
      </c>
      <c r="N62" s="21">
        <v>13</v>
      </c>
      <c r="O62" s="22">
        <v>23.49</v>
      </c>
      <c r="P62" s="21">
        <v>14</v>
      </c>
      <c r="Q62" s="22">
        <v>23.376000000000001</v>
      </c>
      <c r="R62" s="21"/>
      <c r="S62" s="22"/>
      <c r="T62" s="21"/>
      <c r="U62" s="22"/>
      <c r="V62" s="21"/>
      <c r="W62" s="22"/>
      <c r="X62" s="21"/>
      <c r="Y62" s="22"/>
      <c r="Z62" s="21"/>
      <c r="AA62" s="22"/>
      <c r="AB62" s="21"/>
      <c r="AC62" s="22"/>
      <c r="AD62" s="21"/>
      <c r="AE62" s="22"/>
      <c r="AF62" s="21"/>
      <c r="AG62" s="22"/>
      <c r="AH62" s="21"/>
      <c r="AI62" s="22"/>
      <c r="AJ62" s="8"/>
      <c r="AK62" s="9"/>
      <c r="AL62" s="23">
        <f t="shared" si="5"/>
        <v>71</v>
      </c>
    </row>
    <row r="63" spans="1:39" x14ac:dyDescent="0.3">
      <c r="A63" s="7" t="s">
        <v>19</v>
      </c>
      <c r="B63" s="21">
        <v>1</v>
      </c>
      <c r="C63" s="22" t="s">
        <v>17</v>
      </c>
      <c r="D63" s="21">
        <v>1</v>
      </c>
      <c r="E63" s="22" t="s">
        <v>17</v>
      </c>
      <c r="F63" s="21">
        <v>7</v>
      </c>
      <c r="G63" s="22">
        <v>39.368000000000002</v>
      </c>
      <c r="H63" s="21">
        <v>9</v>
      </c>
      <c r="I63" s="22">
        <v>28.024000000000001</v>
      </c>
      <c r="J63" s="21"/>
      <c r="K63" s="22"/>
      <c r="L63" s="21"/>
      <c r="M63" s="22"/>
      <c r="N63" s="21">
        <v>12</v>
      </c>
      <c r="O63" s="22">
        <v>23.85</v>
      </c>
      <c r="P63" s="21">
        <v>15</v>
      </c>
      <c r="Q63" s="22">
        <v>23.186</v>
      </c>
      <c r="R63" s="21"/>
      <c r="S63" s="22"/>
      <c r="T63" s="21"/>
      <c r="U63" s="22"/>
      <c r="V63" s="21"/>
      <c r="W63" s="22"/>
      <c r="X63" s="21"/>
      <c r="Y63" s="22"/>
      <c r="Z63" s="21"/>
      <c r="AA63" s="22"/>
      <c r="AB63" s="21"/>
      <c r="AC63" s="22"/>
      <c r="AD63" s="21"/>
      <c r="AE63" s="22"/>
      <c r="AF63" s="21"/>
      <c r="AG63" s="22"/>
      <c r="AH63" s="21"/>
      <c r="AI63" s="22"/>
      <c r="AJ63" s="8"/>
      <c r="AK63" s="9"/>
      <c r="AL63" s="23">
        <f t="shared" si="5"/>
        <v>45</v>
      </c>
    </row>
    <row r="64" spans="1:39" x14ac:dyDescent="0.3">
      <c r="A64" s="7" t="s">
        <v>21</v>
      </c>
      <c r="B64" s="21">
        <v>11</v>
      </c>
      <c r="C64" s="22">
        <v>34.338000000000001</v>
      </c>
      <c r="D64" s="21">
        <v>1</v>
      </c>
      <c r="E64" s="22" t="s">
        <v>17</v>
      </c>
      <c r="F64" s="21">
        <v>1</v>
      </c>
      <c r="G64" s="22" t="s">
        <v>17</v>
      </c>
      <c r="H64" s="21">
        <v>1</v>
      </c>
      <c r="I64" s="22" t="s">
        <v>17</v>
      </c>
      <c r="J64" s="21"/>
      <c r="K64" s="22"/>
      <c r="L64" s="21"/>
      <c r="M64" s="22"/>
      <c r="N64" s="21">
        <v>10</v>
      </c>
      <c r="O64" s="22">
        <v>26.117999999999999</v>
      </c>
      <c r="P64" s="21">
        <v>1</v>
      </c>
      <c r="Q64" s="22" t="s">
        <v>17</v>
      </c>
      <c r="R64" s="21"/>
      <c r="S64" s="22"/>
      <c r="T64" s="21"/>
      <c r="U64" s="22"/>
      <c r="V64" s="21"/>
      <c r="W64" s="22"/>
      <c r="X64" s="21"/>
      <c r="Y64" s="22"/>
      <c r="Z64" s="21"/>
      <c r="AA64" s="22"/>
      <c r="AB64" s="21"/>
      <c r="AC64" s="22"/>
      <c r="AD64" s="21"/>
      <c r="AE64" s="22"/>
      <c r="AF64" s="21"/>
      <c r="AG64" s="22"/>
      <c r="AH64" s="21"/>
      <c r="AI64" s="22"/>
      <c r="AJ64" s="8"/>
      <c r="AK64" s="9"/>
      <c r="AL64" s="10">
        <f t="shared" si="4"/>
        <v>25</v>
      </c>
      <c r="AM64" s="20"/>
    </row>
    <row r="65" spans="1:39" x14ac:dyDescent="0.3">
      <c r="A65" s="7" t="s">
        <v>16</v>
      </c>
      <c r="B65" s="21"/>
      <c r="C65" s="22"/>
      <c r="D65" s="21"/>
      <c r="E65" s="22"/>
      <c r="F65" s="21">
        <v>11</v>
      </c>
      <c r="G65" s="22">
        <v>27.834</v>
      </c>
      <c r="H65" s="21">
        <v>1</v>
      </c>
      <c r="I65" s="22" t="s">
        <v>17</v>
      </c>
      <c r="J65" s="21">
        <v>10</v>
      </c>
      <c r="K65" s="22">
        <v>33.822000000000003</v>
      </c>
      <c r="L65" s="21">
        <v>1</v>
      </c>
      <c r="M65" s="22" t="s">
        <v>17</v>
      </c>
      <c r="N65" s="21">
        <v>1</v>
      </c>
      <c r="O65" s="22" t="s">
        <v>17</v>
      </c>
      <c r="P65" s="21">
        <v>13</v>
      </c>
      <c r="Q65" s="22">
        <v>25.966999999999999</v>
      </c>
      <c r="R65" s="21"/>
      <c r="S65" s="22"/>
      <c r="T65" s="21"/>
      <c r="U65" s="22"/>
      <c r="V65" s="21"/>
      <c r="W65" s="22"/>
      <c r="X65" s="21"/>
      <c r="Y65" s="22"/>
      <c r="Z65" s="21"/>
      <c r="AA65" s="22"/>
      <c r="AB65" s="21"/>
      <c r="AC65" s="22"/>
      <c r="AD65" s="21"/>
      <c r="AE65" s="22"/>
      <c r="AF65" s="21"/>
      <c r="AG65" s="22"/>
      <c r="AH65" s="21"/>
      <c r="AI65" s="22"/>
      <c r="AJ65" s="8"/>
      <c r="AK65" s="9"/>
      <c r="AL65" s="23">
        <f t="shared" si="4"/>
        <v>37</v>
      </c>
    </row>
    <row r="66" spans="1:39" s="20" customFormat="1" x14ac:dyDescent="0.3">
      <c r="A66" s="24"/>
      <c r="B66" s="25"/>
      <c r="C66" s="26"/>
      <c r="D66" s="25"/>
      <c r="E66" s="26"/>
      <c r="F66" s="25"/>
      <c r="G66" s="26"/>
      <c r="H66" s="25"/>
      <c r="I66" s="26"/>
      <c r="J66" s="25"/>
      <c r="K66" s="26"/>
      <c r="L66" s="25"/>
      <c r="M66" s="26"/>
      <c r="N66" s="25"/>
      <c r="O66" s="26"/>
      <c r="P66" s="25"/>
      <c r="Q66" s="26"/>
      <c r="R66" s="25"/>
      <c r="S66" s="26"/>
      <c r="T66" s="25"/>
      <c r="U66" s="26"/>
      <c r="V66" s="25"/>
      <c r="W66" s="26"/>
      <c r="X66" s="25"/>
      <c r="Y66" s="26"/>
      <c r="Z66" s="25"/>
      <c r="AA66" s="26"/>
      <c r="AB66" s="25"/>
      <c r="AC66" s="26"/>
      <c r="AD66" s="25"/>
      <c r="AE66" s="26"/>
      <c r="AF66" s="25"/>
      <c r="AG66" s="26"/>
      <c r="AH66" s="25"/>
      <c r="AI66" s="26"/>
      <c r="AJ66" s="17"/>
      <c r="AK66" s="18"/>
      <c r="AL66" s="32">
        <f>SUM(B66+D66+F66+H66+J66+L66+N66+P66+R66+T66+V66+X66+Z66+AB66+AD66+AF66+AH66+AJ66)</f>
        <v>0</v>
      </c>
    </row>
    <row r="67" spans="1:39" s="20" customFormat="1" ht="18.75" customHeight="1" x14ac:dyDescent="0.3">
      <c r="A67" s="24"/>
      <c r="B67" s="25"/>
      <c r="C67" s="26"/>
      <c r="D67" s="25"/>
      <c r="E67" s="26"/>
      <c r="F67" s="25"/>
      <c r="G67" s="26"/>
      <c r="H67" s="25"/>
      <c r="I67" s="26"/>
      <c r="J67" s="25"/>
      <c r="K67" s="26"/>
      <c r="L67" s="25"/>
      <c r="M67" s="26"/>
      <c r="N67" s="25"/>
      <c r="O67" s="26"/>
      <c r="P67" s="25"/>
      <c r="Q67" s="26"/>
      <c r="R67" s="25"/>
      <c r="S67" s="26"/>
      <c r="T67" s="25"/>
      <c r="U67" s="26"/>
      <c r="V67" s="25"/>
      <c r="W67" s="26"/>
      <c r="X67" s="25"/>
      <c r="Y67" s="26"/>
      <c r="Z67" s="25"/>
      <c r="AA67" s="26"/>
      <c r="AB67" s="25"/>
      <c r="AC67" s="26"/>
      <c r="AD67" s="25"/>
      <c r="AE67" s="26"/>
      <c r="AF67" s="25"/>
      <c r="AG67" s="26"/>
      <c r="AH67" s="25"/>
      <c r="AI67" s="26"/>
      <c r="AJ67" s="25"/>
      <c r="AK67" s="26"/>
      <c r="AL67" s="19">
        <f>SUM(B67+D67+F67+H67+J67+L67+N67+P67+R67+T67+V67+X67+Z67+AB67+AD67+AF67+AH67+AJ67)</f>
        <v>0</v>
      </c>
      <c r="AM67" s="1"/>
    </row>
    <row r="68" spans="1:39" s="20" customFormat="1" ht="18.75" customHeight="1" x14ac:dyDescent="0.3">
      <c r="A68" s="24"/>
      <c r="B68" s="25"/>
      <c r="C68" s="26"/>
      <c r="D68" s="25"/>
      <c r="E68" s="26"/>
      <c r="F68" s="25"/>
      <c r="G68" s="26"/>
      <c r="H68" s="25"/>
      <c r="I68" s="26"/>
      <c r="J68" s="25"/>
      <c r="K68" s="26"/>
      <c r="L68" s="25"/>
      <c r="M68" s="26"/>
      <c r="N68" s="25"/>
      <c r="O68" s="26"/>
      <c r="P68" s="25"/>
      <c r="Q68" s="26"/>
      <c r="R68" s="25"/>
      <c r="S68" s="26"/>
      <c r="T68" s="25"/>
      <c r="U68" s="26"/>
      <c r="V68" s="25"/>
      <c r="W68" s="26"/>
      <c r="X68" s="25"/>
      <c r="Y68" s="26"/>
      <c r="Z68" s="25"/>
      <c r="AA68" s="26"/>
      <c r="AB68" s="25"/>
      <c r="AC68" s="26"/>
      <c r="AD68" s="25"/>
      <c r="AE68" s="26"/>
      <c r="AF68" s="25"/>
      <c r="AG68" s="26"/>
      <c r="AH68" s="25"/>
      <c r="AI68" s="26"/>
      <c r="AJ68" s="25"/>
      <c r="AK68" s="26"/>
      <c r="AL68" s="19">
        <v>0</v>
      </c>
      <c r="AM68" s="1"/>
    </row>
    <row r="69" spans="1:39" ht="19.5" thickBot="1" x14ac:dyDescent="0.35"/>
    <row r="70" spans="1:39" ht="15.75" thickBot="1" x14ac:dyDescent="0.3">
      <c r="A70" s="126" t="s">
        <v>29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8"/>
    </row>
    <row r="71" spans="1:39" x14ac:dyDescent="0.25">
      <c r="A71" s="2" t="s">
        <v>1</v>
      </c>
      <c r="B71" s="3">
        <v>1</v>
      </c>
      <c r="C71" s="2"/>
      <c r="D71" s="4">
        <v>2</v>
      </c>
      <c r="E71" s="5"/>
      <c r="F71" s="4">
        <v>3</v>
      </c>
      <c r="G71" s="5"/>
      <c r="H71" s="4">
        <v>4</v>
      </c>
      <c r="I71" s="5"/>
      <c r="J71" s="4">
        <v>5</v>
      </c>
      <c r="K71" s="2"/>
      <c r="L71" s="3">
        <v>6</v>
      </c>
      <c r="M71" s="2"/>
      <c r="N71" s="3">
        <v>7</v>
      </c>
      <c r="O71" s="2"/>
      <c r="P71" s="4">
        <v>8</v>
      </c>
      <c r="Q71" s="5"/>
      <c r="R71" s="4">
        <v>9</v>
      </c>
      <c r="S71" s="5"/>
      <c r="T71" s="4">
        <v>10</v>
      </c>
      <c r="U71" s="5"/>
      <c r="V71" s="4">
        <v>11</v>
      </c>
      <c r="W71" s="2"/>
      <c r="X71" s="3">
        <v>12</v>
      </c>
      <c r="Y71" s="2"/>
      <c r="Z71" s="3">
        <v>13</v>
      </c>
      <c r="AA71" s="2"/>
      <c r="AB71" s="4">
        <v>14</v>
      </c>
      <c r="AC71" s="5"/>
      <c r="AD71" s="4">
        <v>15</v>
      </c>
      <c r="AE71" s="5"/>
      <c r="AF71" s="4">
        <v>16</v>
      </c>
      <c r="AG71" s="5"/>
      <c r="AH71" s="4">
        <v>17</v>
      </c>
      <c r="AI71" s="2"/>
      <c r="AJ71" s="3">
        <v>18</v>
      </c>
      <c r="AK71" s="2"/>
      <c r="AL71" s="6" t="s">
        <v>2</v>
      </c>
    </row>
    <row r="72" spans="1:39" ht="18.75" customHeight="1" x14ac:dyDescent="0.3">
      <c r="A72" s="7" t="s">
        <v>22</v>
      </c>
      <c r="B72" s="21">
        <v>14</v>
      </c>
      <c r="C72" s="22">
        <v>14.25</v>
      </c>
      <c r="D72" s="21">
        <v>14</v>
      </c>
      <c r="E72" s="22">
        <v>13.72</v>
      </c>
      <c r="F72" s="21">
        <v>15</v>
      </c>
      <c r="G72" s="22">
        <v>12.71</v>
      </c>
      <c r="H72" s="21">
        <v>14</v>
      </c>
      <c r="I72" s="22">
        <v>15.3</v>
      </c>
      <c r="J72" s="21">
        <v>1</v>
      </c>
      <c r="K72" s="22" t="s">
        <v>17</v>
      </c>
      <c r="L72" s="21">
        <v>12</v>
      </c>
      <c r="M72" s="22">
        <v>18.420000000000002</v>
      </c>
      <c r="N72" s="21"/>
      <c r="O72" s="22"/>
      <c r="P72" s="21"/>
      <c r="Q72" s="22"/>
      <c r="R72" s="21"/>
      <c r="S72" s="22"/>
      <c r="T72" s="21"/>
      <c r="U72" s="22"/>
      <c r="V72" s="21"/>
      <c r="W72" s="22"/>
      <c r="X72" s="21"/>
      <c r="Y72" s="22"/>
      <c r="Z72" s="21"/>
      <c r="AA72" s="22"/>
      <c r="AB72" s="21"/>
      <c r="AC72" s="22"/>
      <c r="AD72" s="21"/>
      <c r="AE72" s="22"/>
      <c r="AF72" s="21"/>
      <c r="AG72" s="22"/>
      <c r="AH72" s="21"/>
      <c r="AI72" s="22"/>
      <c r="AJ72" s="21"/>
      <c r="AK72" s="22"/>
      <c r="AL72" s="10">
        <f>SUM(B72+D72+F72+H72+J72+L72+N72+P72+R72+T72+V72+X72+Z72+AB72+AD72+AF72+AH72+AJ72)</f>
        <v>70</v>
      </c>
    </row>
    <row r="73" spans="1:39" s="20" customFormat="1" ht="18.75" customHeight="1" x14ac:dyDescent="0.3">
      <c r="A73" s="7" t="s">
        <v>13</v>
      </c>
      <c r="B73" s="21">
        <v>13</v>
      </c>
      <c r="C73" s="22">
        <v>16.690000000000001</v>
      </c>
      <c r="D73" s="21">
        <v>13</v>
      </c>
      <c r="E73" s="22">
        <v>17.010000000000002</v>
      </c>
      <c r="F73" s="21">
        <v>12</v>
      </c>
      <c r="G73" s="22">
        <v>20.43</v>
      </c>
      <c r="H73" s="21">
        <v>16</v>
      </c>
      <c r="I73" s="22">
        <v>12.35</v>
      </c>
      <c r="J73" s="21">
        <v>1</v>
      </c>
      <c r="K73" s="22" t="s">
        <v>17</v>
      </c>
      <c r="L73" s="21">
        <v>13</v>
      </c>
      <c r="M73" s="22">
        <v>18.149999999999999</v>
      </c>
      <c r="N73" s="21"/>
      <c r="O73" s="22"/>
      <c r="P73" s="21"/>
      <c r="Q73" s="22"/>
      <c r="R73" s="21"/>
      <c r="S73" s="22"/>
      <c r="T73" s="21"/>
      <c r="U73" s="22"/>
      <c r="V73" s="21"/>
      <c r="W73" s="22"/>
      <c r="X73" s="21"/>
      <c r="Y73" s="22"/>
      <c r="Z73" s="21"/>
      <c r="AA73" s="22"/>
      <c r="AB73" s="21"/>
      <c r="AC73" s="22"/>
      <c r="AD73" s="21"/>
      <c r="AE73" s="22"/>
      <c r="AF73" s="21"/>
      <c r="AG73" s="22"/>
      <c r="AH73" s="21"/>
      <c r="AI73" s="22"/>
      <c r="AJ73" s="21"/>
      <c r="AK73" s="22"/>
      <c r="AL73" s="10">
        <f>SUM(B73+D73+F73+H73+J73+L73+N73+P73+R73+T73+V73+X73+Z73+AB73+AD73+AF73+AH73+AJ73)</f>
        <v>68</v>
      </c>
      <c r="AM73" s="1"/>
    </row>
    <row r="74" spans="1:39" x14ac:dyDescent="0.3">
      <c r="A74" s="7" t="s">
        <v>14</v>
      </c>
      <c r="B74" s="21">
        <v>16</v>
      </c>
      <c r="C74" s="22">
        <v>10.62</v>
      </c>
      <c r="D74" s="21">
        <v>16</v>
      </c>
      <c r="E74" s="22">
        <v>11.34</v>
      </c>
      <c r="F74" s="21">
        <v>16</v>
      </c>
      <c r="G74" s="22">
        <v>11.62</v>
      </c>
      <c r="H74" s="21">
        <v>1</v>
      </c>
      <c r="I74" s="22" t="s">
        <v>17</v>
      </c>
      <c r="J74" s="21"/>
      <c r="K74" s="22"/>
      <c r="L74" s="21"/>
      <c r="M74" s="22"/>
      <c r="N74" s="21"/>
      <c r="O74" s="22"/>
      <c r="P74" s="21"/>
      <c r="Q74" s="22"/>
      <c r="R74" s="21"/>
      <c r="S74" s="22"/>
      <c r="T74" s="21"/>
      <c r="U74" s="22"/>
      <c r="V74" s="21"/>
      <c r="W74" s="22"/>
      <c r="X74" s="21"/>
      <c r="Y74" s="22"/>
      <c r="Z74" s="21"/>
      <c r="AA74" s="22"/>
      <c r="AB74" s="21"/>
      <c r="AC74" s="22"/>
      <c r="AD74" s="21"/>
      <c r="AE74" s="22"/>
      <c r="AF74" s="21"/>
      <c r="AG74" s="22"/>
      <c r="AH74" s="21"/>
      <c r="AI74" s="22"/>
      <c r="AJ74" s="21"/>
      <c r="AK74" s="22"/>
      <c r="AL74" s="10">
        <f t="shared" ref="AL74:AL78" si="6">SUM(B74+D74+F74+H74+J74+L74+N74+P74+R74+T74+V74+X74+Z74+AB74+AD74+AF74+AH74+AJ74)</f>
        <v>49</v>
      </c>
    </row>
    <row r="75" spans="1:39" ht="18.75" customHeight="1" x14ac:dyDescent="0.3">
      <c r="A75" s="7" t="s">
        <v>20</v>
      </c>
      <c r="B75" s="21">
        <v>12</v>
      </c>
      <c r="C75" s="22">
        <v>18.02</v>
      </c>
      <c r="D75" s="21">
        <v>15</v>
      </c>
      <c r="E75" s="22">
        <v>13.08</v>
      </c>
      <c r="F75" s="21">
        <v>1</v>
      </c>
      <c r="G75" s="22" t="s">
        <v>17</v>
      </c>
      <c r="H75" s="21">
        <v>15</v>
      </c>
      <c r="I75" s="22">
        <v>14.33</v>
      </c>
      <c r="J75" s="21">
        <v>15</v>
      </c>
      <c r="K75" s="22">
        <v>18.2</v>
      </c>
      <c r="L75" s="21">
        <v>16</v>
      </c>
      <c r="M75" s="22">
        <v>13.37</v>
      </c>
      <c r="N75" s="21">
        <v>16</v>
      </c>
      <c r="O75" s="22">
        <v>11.37</v>
      </c>
      <c r="P75" s="21">
        <v>16</v>
      </c>
      <c r="Q75" s="22">
        <v>11.99</v>
      </c>
      <c r="R75" s="21"/>
      <c r="S75" s="22"/>
      <c r="T75" s="21"/>
      <c r="U75" s="22"/>
      <c r="V75" s="21"/>
      <c r="W75" s="22"/>
      <c r="X75" s="21"/>
      <c r="Y75" s="22"/>
      <c r="Z75" s="21"/>
      <c r="AA75" s="22"/>
      <c r="AB75" s="21"/>
      <c r="AC75" s="22"/>
      <c r="AD75" s="21"/>
      <c r="AE75" s="22"/>
      <c r="AF75" s="21"/>
      <c r="AG75" s="22"/>
      <c r="AH75" s="21"/>
      <c r="AI75" s="22"/>
      <c r="AJ75" s="21"/>
      <c r="AK75" s="22"/>
      <c r="AL75" s="10">
        <f>SUM(B75+D75+F75+H75+J75+L75+N75+P75+R75+T75+V75+X75+Z75+AB75+AD75+AF75+AH75+AJ75)</f>
        <v>106</v>
      </c>
    </row>
    <row r="76" spans="1:39" x14ac:dyDescent="0.3">
      <c r="A76" s="7" t="s">
        <v>30</v>
      </c>
      <c r="B76" s="21">
        <v>15</v>
      </c>
      <c r="C76" s="22">
        <v>13.8</v>
      </c>
      <c r="D76" s="21">
        <v>12</v>
      </c>
      <c r="E76" s="22">
        <v>17.170000000000002</v>
      </c>
      <c r="F76" s="21">
        <v>13</v>
      </c>
      <c r="G76" s="22">
        <v>18.53</v>
      </c>
      <c r="H76" s="21">
        <v>1</v>
      </c>
      <c r="I76" s="22" t="s">
        <v>17</v>
      </c>
      <c r="J76" s="21">
        <v>1</v>
      </c>
      <c r="K76" s="22" t="s">
        <v>17</v>
      </c>
      <c r="L76" s="21">
        <v>15</v>
      </c>
      <c r="M76" s="22">
        <v>13.95</v>
      </c>
      <c r="N76" s="21">
        <v>15</v>
      </c>
      <c r="O76" s="22">
        <v>12.72</v>
      </c>
      <c r="P76" s="21">
        <v>15</v>
      </c>
      <c r="Q76" s="22">
        <v>15.31</v>
      </c>
      <c r="R76" s="21"/>
      <c r="S76" s="22"/>
      <c r="T76" s="21"/>
      <c r="U76" s="22"/>
      <c r="V76" s="21"/>
      <c r="W76" s="22"/>
      <c r="X76" s="21"/>
      <c r="Y76" s="22"/>
      <c r="Z76" s="21"/>
      <c r="AA76" s="22"/>
      <c r="AB76" s="21"/>
      <c r="AC76" s="22"/>
      <c r="AD76" s="21"/>
      <c r="AE76" s="22"/>
      <c r="AF76" s="21"/>
      <c r="AG76" s="22"/>
      <c r="AH76" s="21"/>
      <c r="AI76" s="22"/>
      <c r="AJ76" s="21"/>
      <c r="AK76" s="22"/>
      <c r="AL76" s="10">
        <f t="shared" si="6"/>
        <v>87</v>
      </c>
      <c r="AM76" s="20"/>
    </row>
    <row r="77" spans="1:39" s="20" customFormat="1" ht="18.75" customHeight="1" x14ac:dyDescent="0.3">
      <c r="A77" s="7" t="s">
        <v>11</v>
      </c>
      <c r="B77" s="21"/>
      <c r="C77" s="22"/>
      <c r="D77" s="21"/>
      <c r="E77" s="22"/>
      <c r="F77" s="21">
        <v>14</v>
      </c>
      <c r="G77" s="22">
        <v>13.14</v>
      </c>
      <c r="H77" s="21">
        <v>1</v>
      </c>
      <c r="I77" s="22" t="s">
        <v>17</v>
      </c>
      <c r="J77" s="21">
        <v>16</v>
      </c>
      <c r="K77" s="22">
        <v>17.11</v>
      </c>
      <c r="L77" s="21">
        <v>14</v>
      </c>
      <c r="M77" s="22">
        <v>17.71</v>
      </c>
      <c r="N77" s="21">
        <v>14</v>
      </c>
      <c r="O77" s="22">
        <v>14.15</v>
      </c>
      <c r="P77" s="21">
        <v>14</v>
      </c>
      <c r="Q77" s="22">
        <v>15.43</v>
      </c>
      <c r="R77" s="21"/>
      <c r="S77" s="22"/>
      <c r="T77" s="21"/>
      <c r="U77" s="22"/>
      <c r="V77" s="21"/>
      <c r="W77" s="22"/>
      <c r="X77" s="21"/>
      <c r="Y77" s="22"/>
      <c r="Z77" s="21"/>
      <c r="AA77" s="22"/>
      <c r="AB77" s="21"/>
      <c r="AC77" s="22"/>
      <c r="AD77" s="21"/>
      <c r="AE77" s="22"/>
      <c r="AF77" s="21"/>
      <c r="AG77" s="22"/>
      <c r="AH77" s="21"/>
      <c r="AI77" s="22"/>
      <c r="AJ77" s="21"/>
      <c r="AK77" s="22"/>
      <c r="AL77" s="10">
        <f t="shared" si="6"/>
        <v>73</v>
      </c>
      <c r="AM77" s="1"/>
    </row>
    <row r="78" spans="1:39" s="20" customFormat="1" ht="18.75" customHeight="1" x14ac:dyDescent="0.3">
      <c r="A78" s="7"/>
      <c r="B78" s="21"/>
      <c r="C78" s="22"/>
      <c r="D78" s="21"/>
      <c r="E78" s="22"/>
      <c r="F78" s="21"/>
      <c r="G78" s="22"/>
      <c r="H78" s="21"/>
      <c r="I78" s="22"/>
      <c r="J78" s="21"/>
      <c r="K78" s="22"/>
      <c r="L78" s="21"/>
      <c r="M78" s="22"/>
      <c r="N78" s="21"/>
      <c r="O78" s="22"/>
      <c r="P78" s="21"/>
      <c r="Q78" s="22"/>
      <c r="R78" s="21"/>
      <c r="S78" s="22"/>
      <c r="T78" s="21"/>
      <c r="U78" s="22"/>
      <c r="V78" s="21"/>
      <c r="W78" s="22"/>
      <c r="X78" s="21"/>
      <c r="Y78" s="22"/>
      <c r="Z78" s="21"/>
      <c r="AA78" s="22"/>
      <c r="AB78" s="21"/>
      <c r="AC78" s="22"/>
      <c r="AD78" s="21"/>
      <c r="AE78" s="22"/>
      <c r="AF78" s="21"/>
      <c r="AG78" s="22"/>
      <c r="AH78" s="21"/>
      <c r="AI78" s="22"/>
      <c r="AJ78" s="21"/>
      <c r="AK78" s="22"/>
      <c r="AL78" s="10">
        <f t="shared" si="6"/>
        <v>0</v>
      </c>
      <c r="AM78" s="1"/>
    </row>
    <row r="79" spans="1:39" s="20" customFormat="1" ht="18.75" customHeight="1" x14ac:dyDescent="0.3">
      <c r="A79" s="7"/>
      <c r="B79" s="21"/>
      <c r="C79" s="22"/>
      <c r="D79" s="21"/>
      <c r="E79" s="22"/>
      <c r="F79" s="21"/>
      <c r="G79" s="22"/>
      <c r="H79" s="21"/>
      <c r="I79" s="22"/>
      <c r="J79" s="21"/>
      <c r="K79" s="22"/>
      <c r="L79" s="21"/>
      <c r="M79" s="22"/>
      <c r="N79" s="21"/>
      <c r="O79" s="22"/>
      <c r="P79" s="21"/>
      <c r="Q79" s="22"/>
      <c r="R79" s="21"/>
      <c r="S79" s="22"/>
      <c r="T79" s="21"/>
      <c r="U79" s="22"/>
      <c r="V79" s="21"/>
      <c r="W79" s="22"/>
      <c r="X79" s="21"/>
      <c r="Y79" s="22"/>
      <c r="Z79" s="21"/>
      <c r="AA79" s="22"/>
      <c r="AB79" s="21"/>
      <c r="AC79" s="22"/>
      <c r="AD79" s="21"/>
      <c r="AE79" s="22"/>
      <c r="AF79" s="21"/>
      <c r="AG79" s="22"/>
      <c r="AH79" s="21"/>
      <c r="AI79" s="22"/>
      <c r="AJ79" s="21"/>
      <c r="AK79" s="22"/>
      <c r="AL79" s="10"/>
      <c r="AM79" s="1"/>
    </row>
    <row r="80" spans="1:39" s="20" customFormat="1" ht="18.75" customHeight="1" x14ac:dyDescent="0.25">
      <c r="A80" s="27" t="s">
        <v>31</v>
      </c>
      <c r="B80" s="28" t="s">
        <v>27</v>
      </c>
      <c r="C80" s="28">
        <v>10.46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9" t="e">
        <f>SUM(B80+D80+F80+H80+J80+L80+N80+P80+R80+T80+V80+X80+Z80+AB80+AD80+AF80+AH80+AJ80)</f>
        <v>#VALUE!</v>
      </c>
    </row>
    <row r="81" spans="1:39" s="20" customFormat="1" ht="15" x14ac:dyDescent="0.25">
      <c r="A81" s="27" t="s">
        <v>32</v>
      </c>
      <c r="B81" s="28" t="s">
        <v>27</v>
      </c>
      <c r="C81" s="28">
        <v>13.4</v>
      </c>
      <c r="D81" s="28" t="s">
        <v>27</v>
      </c>
      <c r="E81" s="28">
        <v>12.83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9" t="e">
        <f>SUM(B81+D81+F81+H81+J81+L81+N81+P81+R81+T81+V81+X81+Z81+AB81+AD81+AF81+AH81+AJ81)</f>
        <v>#VALUE!</v>
      </c>
    </row>
    <row r="82" spans="1:39" ht="18.75" customHeight="1" x14ac:dyDescent="0.25">
      <c r="A82" s="2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9">
        <f>SUM(B82+D82+F82+H82+J82+L82+N82+P82+R82+T82+V82+X82+Z82+AB82+AD82+AF82+AH82+AJ82)</f>
        <v>0</v>
      </c>
    </row>
    <row r="83" spans="1:39" s="20" customFormat="1" x14ac:dyDescent="0.3">
      <c r="A83" s="24"/>
      <c r="B83" s="25"/>
      <c r="C83" s="26"/>
      <c r="D83" s="25"/>
      <c r="E83" s="26"/>
      <c r="F83" s="25"/>
      <c r="G83" s="26"/>
      <c r="H83" s="25"/>
      <c r="I83" s="26"/>
      <c r="J83" s="25"/>
      <c r="K83" s="26"/>
      <c r="L83" s="25"/>
      <c r="M83" s="26"/>
      <c r="N83" s="25"/>
      <c r="O83" s="26"/>
      <c r="P83" s="25"/>
      <c r="Q83" s="26"/>
      <c r="R83" s="25"/>
      <c r="S83" s="26"/>
      <c r="T83" s="25"/>
      <c r="U83" s="26"/>
      <c r="V83" s="25"/>
      <c r="W83" s="26"/>
      <c r="X83" s="25"/>
      <c r="Y83" s="26"/>
      <c r="Z83" s="25"/>
      <c r="AA83" s="26"/>
      <c r="AB83" s="25"/>
      <c r="AC83" s="26"/>
      <c r="AD83" s="25"/>
      <c r="AE83" s="26"/>
      <c r="AF83" s="25"/>
      <c r="AG83" s="26"/>
      <c r="AH83" s="25"/>
      <c r="AI83" s="26"/>
      <c r="AJ83" s="25"/>
      <c r="AK83" s="26"/>
      <c r="AL83" s="19">
        <f>SUM(B83+D83+F83+H83+J83+L83+N83+P83+R83+T83+V83+X83+Z83+AB83+AD83+AF83+AH83+AJ83)</f>
        <v>0</v>
      </c>
    </row>
    <row r="84" spans="1:39" s="20" customFormat="1" x14ac:dyDescent="0.3">
      <c r="A84" s="24"/>
      <c r="B84" s="25"/>
      <c r="C84" s="26"/>
      <c r="D84" s="25"/>
      <c r="E84" s="26"/>
      <c r="F84" s="25"/>
      <c r="G84" s="26"/>
      <c r="H84" s="25"/>
      <c r="I84" s="26"/>
      <c r="J84" s="25"/>
      <c r="K84" s="26"/>
      <c r="L84" s="25"/>
      <c r="M84" s="26"/>
      <c r="N84" s="25"/>
      <c r="O84" s="26"/>
      <c r="P84" s="25"/>
      <c r="Q84" s="26"/>
      <c r="R84" s="25"/>
      <c r="S84" s="26"/>
      <c r="T84" s="25"/>
      <c r="U84" s="26"/>
      <c r="V84" s="25"/>
      <c r="W84" s="26"/>
      <c r="X84" s="25"/>
      <c r="Y84" s="26"/>
      <c r="Z84" s="25"/>
      <c r="AA84" s="26"/>
      <c r="AB84" s="25"/>
      <c r="AC84" s="26"/>
      <c r="AD84" s="25"/>
      <c r="AE84" s="26"/>
      <c r="AF84" s="25"/>
      <c r="AG84" s="26"/>
      <c r="AH84" s="25"/>
      <c r="AI84" s="26"/>
      <c r="AJ84" s="25"/>
      <c r="AK84" s="26"/>
      <c r="AL84" s="19"/>
      <c r="AM84" s="1"/>
    </row>
    <row r="85" spans="1:39" s="20" customFormat="1" x14ac:dyDescent="0.3">
      <c r="A85" s="24"/>
      <c r="B85" s="25"/>
      <c r="C85" s="26"/>
      <c r="D85" s="25"/>
      <c r="E85" s="26"/>
      <c r="F85" s="25"/>
      <c r="G85" s="26"/>
      <c r="H85" s="25"/>
      <c r="I85" s="26"/>
      <c r="J85" s="25"/>
      <c r="K85" s="26"/>
      <c r="L85" s="25"/>
      <c r="M85" s="26"/>
      <c r="N85" s="25"/>
      <c r="O85" s="26"/>
      <c r="P85" s="25"/>
      <c r="Q85" s="26"/>
      <c r="R85" s="25"/>
      <c r="S85" s="26"/>
      <c r="T85" s="25"/>
      <c r="U85" s="26"/>
      <c r="V85" s="25"/>
      <c r="W85" s="26"/>
      <c r="X85" s="25"/>
      <c r="Y85" s="26"/>
      <c r="Z85" s="25"/>
      <c r="AA85" s="26"/>
      <c r="AB85" s="25"/>
      <c r="AC85" s="26"/>
      <c r="AD85" s="25"/>
      <c r="AE85" s="26"/>
      <c r="AF85" s="25"/>
      <c r="AG85" s="26"/>
      <c r="AH85" s="25"/>
      <c r="AI85" s="26"/>
      <c r="AJ85" s="25"/>
      <c r="AK85" s="26"/>
      <c r="AL85" s="19"/>
      <c r="AM85" s="1"/>
    </row>
    <row r="86" spans="1:39" s="20" customFormat="1" x14ac:dyDescent="0.3">
      <c r="A86" s="24"/>
      <c r="B86" s="25"/>
      <c r="C86" s="26"/>
      <c r="D86" s="25"/>
      <c r="E86" s="26"/>
      <c r="F86" s="25"/>
      <c r="G86" s="26"/>
      <c r="H86" s="25"/>
      <c r="I86" s="26"/>
      <c r="J86" s="25"/>
      <c r="K86" s="26"/>
      <c r="L86" s="25"/>
      <c r="M86" s="26"/>
      <c r="N86" s="25"/>
      <c r="O86" s="26"/>
      <c r="P86" s="25"/>
      <c r="Q86" s="26"/>
      <c r="R86" s="25"/>
      <c r="S86" s="26"/>
      <c r="T86" s="25"/>
      <c r="U86" s="26"/>
      <c r="V86" s="25"/>
      <c r="W86" s="26"/>
      <c r="X86" s="25"/>
      <c r="Y86" s="26"/>
      <c r="Z86" s="25"/>
      <c r="AA86" s="26"/>
      <c r="AB86" s="25"/>
      <c r="AC86" s="26"/>
      <c r="AD86" s="25"/>
      <c r="AE86" s="26"/>
      <c r="AF86" s="25"/>
      <c r="AG86" s="26"/>
      <c r="AH86" s="25"/>
      <c r="AI86" s="26"/>
      <c r="AJ86" s="25"/>
      <c r="AK86" s="26"/>
      <c r="AL86" s="19"/>
      <c r="AM86" s="1"/>
    </row>
    <row r="87" spans="1:39" s="20" customFormat="1" ht="18.75" customHeight="1" x14ac:dyDescent="0.3">
      <c r="A87" s="24"/>
      <c r="B87" s="25"/>
      <c r="C87" s="26"/>
      <c r="D87" s="25"/>
      <c r="E87" s="26"/>
      <c r="F87" s="25"/>
      <c r="G87" s="26"/>
      <c r="H87" s="25"/>
      <c r="I87" s="26"/>
      <c r="J87" s="25"/>
      <c r="K87" s="26"/>
      <c r="L87" s="25"/>
      <c r="M87" s="26"/>
      <c r="N87" s="25"/>
      <c r="O87" s="26"/>
      <c r="P87" s="25"/>
      <c r="Q87" s="26"/>
      <c r="R87" s="25"/>
      <c r="S87" s="26"/>
      <c r="T87" s="25"/>
      <c r="U87" s="26"/>
      <c r="V87" s="25"/>
      <c r="W87" s="26"/>
      <c r="X87" s="25"/>
      <c r="Y87" s="26"/>
      <c r="Z87" s="25"/>
      <c r="AA87" s="26"/>
      <c r="AB87" s="25"/>
      <c r="AC87" s="26"/>
      <c r="AD87" s="25"/>
      <c r="AE87" s="26"/>
      <c r="AF87" s="25"/>
      <c r="AG87" s="26"/>
      <c r="AH87" s="25"/>
      <c r="AI87" s="26"/>
      <c r="AJ87" s="25"/>
      <c r="AK87" s="26"/>
      <c r="AL87" s="19"/>
    </row>
    <row r="88" spans="1:39" ht="18" customHeight="1" thickBot="1" x14ac:dyDescent="0.35"/>
    <row r="89" spans="1:39" ht="15.75" thickBot="1" x14ac:dyDescent="0.3">
      <c r="A89" s="126" t="s">
        <v>33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8"/>
    </row>
    <row r="90" spans="1:39" ht="20.25" customHeight="1" x14ac:dyDescent="0.25">
      <c r="A90" s="2" t="s">
        <v>1</v>
      </c>
      <c r="B90" s="3">
        <v>1</v>
      </c>
      <c r="C90" s="2"/>
      <c r="D90" s="4">
        <v>2</v>
      </c>
      <c r="E90" s="5"/>
      <c r="F90" s="4">
        <v>3</v>
      </c>
      <c r="G90" s="5"/>
      <c r="H90" s="4">
        <v>4</v>
      </c>
      <c r="I90" s="5"/>
      <c r="J90" s="4">
        <v>5</v>
      </c>
      <c r="K90" s="2"/>
      <c r="L90" s="3">
        <v>6</v>
      </c>
      <c r="M90" s="2"/>
      <c r="N90" s="3">
        <v>7</v>
      </c>
      <c r="O90" s="2"/>
      <c r="P90" s="4">
        <v>8</v>
      </c>
      <c r="Q90" s="5"/>
      <c r="R90" s="4">
        <v>9</v>
      </c>
      <c r="S90" s="5"/>
      <c r="T90" s="4">
        <v>10</v>
      </c>
      <c r="U90" s="5"/>
      <c r="V90" s="4">
        <v>11</v>
      </c>
      <c r="W90" s="2"/>
      <c r="X90" s="3">
        <v>12</v>
      </c>
      <c r="Y90" s="2"/>
      <c r="Z90" s="3">
        <v>13</v>
      </c>
      <c r="AA90" s="2"/>
      <c r="AB90" s="4">
        <v>14</v>
      </c>
      <c r="AC90" s="5"/>
      <c r="AD90" s="4">
        <v>15</v>
      </c>
      <c r="AE90" s="5"/>
      <c r="AF90" s="4">
        <v>16</v>
      </c>
      <c r="AG90" s="5"/>
      <c r="AH90" s="4">
        <v>17</v>
      </c>
      <c r="AI90" s="2"/>
      <c r="AJ90" s="3">
        <v>18</v>
      </c>
      <c r="AK90" s="2"/>
      <c r="AL90" s="6" t="s">
        <v>2</v>
      </c>
    </row>
    <row r="91" spans="1:39" x14ac:dyDescent="0.25">
      <c r="A91" s="7" t="s">
        <v>34</v>
      </c>
      <c r="B91" s="21">
        <v>16</v>
      </c>
      <c r="C91" s="22">
        <v>3.1</v>
      </c>
      <c r="D91" s="21">
        <v>16</v>
      </c>
      <c r="E91" s="22">
        <v>2.1</v>
      </c>
      <c r="F91" s="21">
        <v>15</v>
      </c>
      <c r="G91" s="22">
        <v>10</v>
      </c>
      <c r="H91" s="21">
        <v>16</v>
      </c>
      <c r="I91" s="22">
        <v>3.6</v>
      </c>
      <c r="J91" s="21">
        <v>16</v>
      </c>
      <c r="K91" s="22">
        <v>13.8</v>
      </c>
      <c r="L91" s="21">
        <v>16</v>
      </c>
      <c r="M91" s="22">
        <v>26.6</v>
      </c>
      <c r="N91" s="21">
        <v>16</v>
      </c>
      <c r="O91" s="22">
        <v>4.0999999999999996</v>
      </c>
      <c r="P91" s="21">
        <v>16</v>
      </c>
      <c r="Q91" s="22">
        <v>12.6</v>
      </c>
      <c r="R91" s="21"/>
      <c r="S91" s="22"/>
      <c r="T91" s="21"/>
      <c r="U91" s="22"/>
      <c r="V91" s="21"/>
      <c r="W91" s="22"/>
      <c r="X91" s="21"/>
      <c r="Y91" s="22"/>
      <c r="Z91" s="21"/>
      <c r="AA91" s="22"/>
      <c r="AB91" s="21"/>
      <c r="AC91" s="22"/>
      <c r="AD91" s="21"/>
      <c r="AE91" s="22"/>
      <c r="AF91" s="21"/>
      <c r="AG91" s="22"/>
      <c r="AH91" s="21"/>
      <c r="AI91" s="22"/>
      <c r="AJ91" s="21"/>
      <c r="AK91" s="22"/>
      <c r="AL91" s="33">
        <f t="shared" ref="AL91:AL97" si="7">SUM(B91+D91+F91+H91+J91+L91+N91+P91+R91+T91+V91+X91+Z91+AB91+AD91+AF91+AH91+AJ91)</f>
        <v>127</v>
      </c>
    </row>
    <row r="92" spans="1:39" x14ac:dyDescent="0.25">
      <c r="A92" s="7" t="s">
        <v>35</v>
      </c>
      <c r="B92" s="21">
        <v>15</v>
      </c>
      <c r="C92" s="22">
        <v>14.9</v>
      </c>
      <c r="D92" s="21">
        <v>15</v>
      </c>
      <c r="E92" s="22">
        <v>4.4000000000000004</v>
      </c>
      <c r="F92" s="21">
        <v>16</v>
      </c>
      <c r="G92" s="22">
        <v>5.5</v>
      </c>
      <c r="H92" s="21">
        <v>1</v>
      </c>
      <c r="I92" s="22" t="s">
        <v>17</v>
      </c>
      <c r="J92" s="21"/>
      <c r="K92" s="22"/>
      <c r="L92" s="21"/>
      <c r="M92" s="22"/>
      <c r="N92" s="21"/>
      <c r="O92" s="22"/>
      <c r="P92" s="21"/>
      <c r="Q92" s="22"/>
      <c r="R92" s="21"/>
      <c r="S92" s="22"/>
      <c r="T92" s="21"/>
      <c r="U92" s="22"/>
      <c r="V92" s="21"/>
      <c r="W92" s="22"/>
      <c r="X92" s="21"/>
      <c r="Y92" s="22"/>
      <c r="Z92" s="21"/>
      <c r="AA92" s="22"/>
      <c r="AB92" s="21"/>
      <c r="AC92" s="22"/>
      <c r="AD92" s="21"/>
      <c r="AE92" s="22"/>
      <c r="AF92" s="21"/>
      <c r="AG92" s="22"/>
      <c r="AH92" s="21"/>
      <c r="AI92" s="22"/>
      <c r="AJ92" s="21"/>
      <c r="AK92" s="22"/>
      <c r="AL92" s="33">
        <f t="shared" si="7"/>
        <v>47</v>
      </c>
    </row>
    <row r="93" spans="1:39" x14ac:dyDescent="0.25">
      <c r="A93" s="7" t="s">
        <v>36</v>
      </c>
      <c r="B93" s="21">
        <v>1</v>
      </c>
      <c r="C93" s="22" t="s">
        <v>17</v>
      </c>
      <c r="D93" s="21">
        <v>1</v>
      </c>
      <c r="E93" s="22" t="s">
        <v>17</v>
      </c>
      <c r="F93" s="21">
        <v>1</v>
      </c>
      <c r="G93" s="22" t="s">
        <v>17</v>
      </c>
      <c r="H93" s="21">
        <v>15</v>
      </c>
      <c r="I93" s="22">
        <v>8.8000000000000007</v>
      </c>
      <c r="J93" s="21">
        <v>1</v>
      </c>
      <c r="K93" s="22" t="s">
        <v>17</v>
      </c>
      <c r="L93" s="21">
        <v>1</v>
      </c>
      <c r="M93" s="22" t="s">
        <v>17</v>
      </c>
      <c r="N93" s="21">
        <v>15</v>
      </c>
      <c r="O93" s="22">
        <v>9.8000000000000007</v>
      </c>
      <c r="P93" s="21">
        <v>15</v>
      </c>
      <c r="Q93" s="22">
        <v>37.200000000000003</v>
      </c>
      <c r="R93" s="21"/>
      <c r="S93" s="22"/>
      <c r="T93" s="21"/>
      <c r="U93" s="22"/>
      <c r="V93" s="21"/>
      <c r="W93" s="22"/>
      <c r="X93" s="21"/>
      <c r="Y93" s="22"/>
      <c r="Z93" s="21"/>
      <c r="AA93" s="22"/>
      <c r="AB93" s="21"/>
      <c r="AC93" s="22"/>
      <c r="AD93" s="21"/>
      <c r="AE93" s="22"/>
      <c r="AF93" s="21"/>
      <c r="AG93" s="22"/>
      <c r="AH93" s="21"/>
      <c r="AI93" s="22"/>
      <c r="AJ93" s="21"/>
      <c r="AK93" s="22"/>
      <c r="AL93" s="33">
        <f t="shared" si="7"/>
        <v>50</v>
      </c>
    </row>
    <row r="94" spans="1:39" x14ac:dyDescent="0.25">
      <c r="A94" s="7" t="s">
        <v>37</v>
      </c>
      <c r="B94" s="21">
        <v>1</v>
      </c>
      <c r="C94" s="22" t="s">
        <v>17</v>
      </c>
      <c r="D94" s="21">
        <v>1</v>
      </c>
      <c r="E94" s="22" t="s">
        <v>17</v>
      </c>
      <c r="F94" s="21"/>
      <c r="G94" s="22"/>
      <c r="H94" s="21"/>
      <c r="I94" s="22"/>
      <c r="J94" s="21"/>
      <c r="K94" s="22"/>
      <c r="L94" s="21"/>
      <c r="M94" s="22"/>
      <c r="N94" s="21"/>
      <c r="O94" s="22"/>
      <c r="P94" s="21"/>
      <c r="Q94" s="22"/>
      <c r="R94" s="21"/>
      <c r="S94" s="22"/>
      <c r="T94" s="21"/>
      <c r="U94" s="22"/>
      <c r="V94" s="21"/>
      <c r="W94" s="22"/>
      <c r="X94" s="21"/>
      <c r="Y94" s="22"/>
      <c r="Z94" s="21"/>
      <c r="AA94" s="22"/>
      <c r="AB94" s="21"/>
      <c r="AC94" s="22"/>
      <c r="AD94" s="21"/>
      <c r="AE94" s="22"/>
      <c r="AF94" s="21"/>
      <c r="AG94" s="22"/>
      <c r="AH94" s="21"/>
      <c r="AI94" s="22"/>
      <c r="AJ94" s="21"/>
      <c r="AK94" s="22"/>
      <c r="AL94" s="33">
        <f t="shared" si="7"/>
        <v>2</v>
      </c>
    </row>
    <row r="95" spans="1:39" x14ac:dyDescent="0.25">
      <c r="A95" s="7"/>
      <c r="B95" s="21"/>
      <c r="C95" s="22"/>
      <c r="D95" s="21"/>
      <c r="E95" s="22"/>
      <c r="F95" s="21"/>
      <c r="G95" s="22"/>
      <c r="H95" s="21"/>
      <c r="I95" s="22"/>
      <c r="J95" s="21"/>
      <c r="K95" s="22"/>
      <c r="L95" s="21"/>
      <c r="M95" s="22"/>
      <c r="N95" s="21"/>
      <c r="O95" s="22"/>
      <c r="P95" s="21"/>
      <c r="Q95" s="22"/>
      <c r="R95" s="21"/>
      <c r="S95" s="22"/>
      <c r="T95" s="21"/>
      <c r="U95" s="22"/>
      <c r="V95" s="21"/>
      <c r="W95" s="22"/>
      <c r="X95" s="21"/>
      <c r="Y95" s="22"/>
      <c r="Z95" s="21"/>
      <c r="AA95" s="22"/>
      <c r="AB95" s="21"/>
      <c r="AC95" s="22"/>
      <c r="AD95" s="21"/>
      <c r="AE95" s="22"/>
      <c r="AF95" s="21"/>
      <c r="AG95" s="22"/>
      <c r="AH95" s="21"/>
      <c r="AI95" s="22"/>
      <c r="AJ95" s="21"/>
      <c r="AK95" s="22"/>
      <c r="AL95" s="33">
        <f t="shared" si="7"/>
        <v>0</v>
      </c>
    </row>
    <row r="96" spans="1:39" x14ac:dyDescent="0.25">
      <c r="A96" s="7"/>
      <c r="B96" s="21"/>
      <c r="C96" s="22"/>
      <c r="D96" s="21"/>
      <c r="E96" s="22"/>
      <c r="F96" s="21"/>
      <c r="G96" s="22"/>
      <c r="H96" s="21"/>
      <c r="I96" s="22"/>
      <c r="J96" s="21"/>
      <c r="K96" s="22"/>
      <c r="L96" s="21"/>
      <c r="M96" s="22"/>
      <c r="N96" s="21"/>
      <c r="O96" s="22"/>
      <c r="P96" s="21"/>
      <c r="Q96" s="22"/>
      <c r="R96" s="21"/>
      <c r="S96" s="22"/>
      <c r="T96" s="21"/>
      <c r="U96" s="22"/>
      <c r="V96" s="21"/>
      <c r="W96" s="22"/>
      <c r="X96" s="21"/>
      <c r="Y96" s="22"/>
      <c r="Z96" s="21"/>
      <c r="AA96" s="22"/>
      <c r="AB96" s="21"/>
      <c r="AC96" s="22"/>
      <c r="AD96" s="21"/>
      <c r="AE96" s="22"/>
      <c r="AF96" s="21"/>
      <c r="AG96" s="22"/>
      <c r="AH96" s="21"/>
      <c r="AI96" s="22"/>
      <c r="AJ96" s="21"/>
      <c r="AK96" s="22"/>
      <c r="AL96" s="33">
        <f t="shared" si="7"/>
        <v>0</v>
      </c>
      <c r="AM96" s="20"/>
    </row>
    <row r="97" spans="1:38" x14ac:dyDescent="0.25">
      <c r="A97" s="7"/>
      <c r="B97" s="21"/>
      <c r="C97" s="22"/>
      <c r="D97" s="21"/>
      <c r="E97" s="22"/>
      <c r="F97" s="21"/>
      <c r="G97" s="22"/>
      <c r="H97" s="21"/>
      <c r="I97" s="22"/>
      <c r="J97" s="21"/>
      <c r="K97" s="22"/>
      <c r="L97" s="21"/>
      <c r="M97" s="22"/>
      <c r="N97" s="21"/>
      <c r="O97" s="22"/>
      <c r="P97" s="21"/>
      <c r="Q97" s="22"/>
      <c r="R97" s="21"/>
      <c r="S97" s="22"/>
      <c r="T97" s="21"/>
      <c r="U97" s="22"/>
      <c r="V97" s="21"/>
      <c r="W97" s="22"/>
      <c r="X97" s="21"/>
      <c r="Y97" s="22"/>
      <c r="Z97" s="21"/>
      <c r="AA97" s="22"/>
      <c r="AB97" s="21"/>
      <c r="AC97" s="22"/>
      <c r="AD97" s="21"/>
      <c r="AE97" s="22"/>
      <c r="AF97" s="21"/>
      <c r="AG97" s="22"/>
      <c r="AH97" s="21"/>
      <c r="AI97" s="22"/>
      <c r="AJ97" s="21"/>
      <c r="AK97" s="22"/>
      <c r="AL97" s="33">
        <f t="shared" si="7"/>
        <v>0</v>
      </c>
    </row>
    <row r="98" spans="1:38" x14ac:dyDescent="0.25">
      <c r="A98" s="7"/>
      <c r="B98" s="21"/>
      <c r="C98" s="22"/>
      <c r="D98" s="21"/>
      <c r="E98" s="22"/>
      <c r="F98" s="21"/>
      <c r="G98" s="22"/>
      <c r="H98" s="21"/>
      <c r="I98" s="22"/>
      <c r="J98" s="21"/>
      <c r="K98" s="22"/>
      <c r="L98" s="21"/>
      <c r="M98" s="22"/>
      <c r="N98" s="21"/>
      <c r="O98" s="22"/>
      <c r="P98" s="21"/>
      <c r="Q98" s="22"/>
      <c r="R98" s="21"/>
      <c r="S98" s="22"/>
      <c r="T98" s="21"/>
      <c r="U98" s="22"/>
      <c r="V98" s="21"/>
      <c r="W98" s="22"/>
      <c r="X98" s="21"/>
      <c r="Y98" s="22"/>
      <c r="Z98" s="21"/>
      <c r="AA98" s="22"/>
      <c r="AB98" s="21"/>
      <c r="AC98" s="22"/>
      <c r="AD98" s="21"/>
      <c r="AE98" s="22"/>
      <c r="AF98" s="21"/>
      <c r="AG98" s="22"/>
      <c r="AH98" s="21"/>
      <c r="AI98" s="22"/>
      <c r="AJ98" s="21"/>
      <c r="AK98" s="22"/>
      <c r="AL98" s="33"/>
    </row>
    <row r="99" spans="1:38" ht="15" x14ac:dyDescent="0.25">
      <c r="A99" s="2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34">
        <f>SUM(B99+D99+F99+H99+J99+L99+N99+P99+R99+T99+V99+X99+Z99+AB99+AD99+AF99+AH99+AJ99)</f>
        <v>0</v>
      </c>
    </row>
    <row r="100" spans="1:38" ht="15" x14ac:dyDescent="0.25">
      <c r="A100" s="2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34">
        <f>SUM(B100+D100+F100+H100+J100+L100+N100+P100+R100+T100+V100+X100+Z100+AB100+AD100+AF100+AH100+AJ100)</f>
        <v>0</v>
      </c>
    </row>
    <row r="101" spans="1:38" ht="19.5" thickBot="1" x14ac:dyDescent="0.3">
      <c r="A101" s="11"/>
      <c r="B101" s="35"/>
      <c r="C101" s="36"/>
      <c r="D101" s="35"/>
      <c r="E101" s="36"/>
      <c r="F101" s="35"/>
      <c r="G101" s="36"/>
      <c r="H101" s="35"/>
      <c r="I101" s="36"/>
      <c r="J101" s="35"/>
      <c r="K101" s="36"/>
      <c r="L101" s="35"/>
      <c r="M101" s="36"/>
      <c r="N101" s="35"/>
      <c r="O101" s="36"/>
      <c r="P101" s="35"/>
      <c r="Q101" s="36"/>
      <c r="R101" s="35"/>
      <c r="S101" s="36"/>
      <c r="T101" s="35"/>
      <c r="U101" s="36"/>
      <c r="V101" s="35"/>
      <c r="W101" s="36"/>
      <c r="X101" s="35"/>
      <c r="Y101" s="36"/>
      <c r="Z101" s="35"/>
      <c r="AA101" s="36"/>
      <c r="AB101" s="35"/>
      <c r="AC101" s="36"/>
      <c r="AD101" s="35"/>
      <c r="AE101" s="36"/>
      <c r="AF101" s="35"/>
      <c r="AG101" s="36"/>
      <c r="AH101" s="35"/>
      <c r="AI101" s="36"/>
      <c r="AJ101" s="35"/>
      <c r="AK101" s="36"/>
      <c r="AL101" s="37"/>
    </row>
    <row r="102" spans="1:38" ht="15.75" thickBot="1" x14ac:dyDescent="0.3">
      <c r="A102" s="126" t="s">
        <v>38</v>
      </c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8"/>
    </row>
    <row r="103" spans="1:38" ht="18" customHeight="1" x14ac:dyDescent="0.25">
      <c r="A103" s="2" t="s">
        <v>1</v>
      </c>
      <c r="B103" s="3">
        <v>1</v>
      </c>
      <c r="C103" s="2"/>
      <c r="D103" s="4">
        <v>2</v>
      </c>
      <c r="E103" s="5"/>
      <c r="F103" s="4">
        <v>3</v>
      </c>
      <c r="G103" s="5"/>
      <c r="H103" s="4">
        <v>4</v>
      </c>
      <c r="I103" s="5"/>
      <c r="J103" s="4">
        <v>5</v>
      </c>
      <c r="K103" s="2"/>
      <c r="L103" s="3">
        <v>6</v>
      </c>
      <c r="M103" s="2"/>
      <c r="N103" s="3">
        <v>7</v>
      </c>
      <c r="O103" s="2"/>
      <c r="P103" s="4">
        <v>8</v>
      </c>
      <c r="Q103" s="5"/>
      <c r="R103" s="4">
        <v>9</v>
      </c>
      <c r="S103" s="5"/>
      <c r="T103" s="4">
        <v>10</v>
      </c>
      <c r="U103" s="5"/>
      <c r="V103" s="4">
        <v>11</v>
      </c>
      <c r="W103" s="2"/>
      <c r="X103" s="3">
        <v>12</v>
      </c>
      <c r="Y103" s="2"/>
      <c r="Z103" s="3">
        <v>13</v>
      </c>
      <c r="AA103" s="2"/>
      <c r="AB103" s="4">
        <v>14</v>
      </c>
      <c r="AC103" s="5"/>
      <c r="AD103" s="4">
        <v>15</v>
      </c>
      <c r="AE103" s="5"/>
      <c r="AF103" s="4">
        <v>16</v>
      </c>
      <c r="AG103" s="5"/>
      <c r="AH103" s="4">
        <v>17</v>
      </c>
      <c r="AI103" s="2"/>
      <c r="AJ103" s="3">
        <v>18</v>
      </c>
      <c r="AK103" s="2"/>
      <c r="AL103" s="6" t="s">
        <v>2</v>
      </c>
    </row>
    <row r="104" spans="1:38" x14ac:dyDescent="0.3">
      <c r="A104" s="7" t="s">
        <v>11</v>
      </c>
      <c r="B104" s="21">
        <v>1</v>
      </c>
      <c r="C104" s="22" t="s">
        <v>17</v>
      </c>
      <c r="D104" s="21">
        <v>1</v>
      </c>
      <c r="E104" s="22" t="s">
        <v>17</v>
      </c>
      <c r="F104" s="21">
        <v>1</v>
      </c>
      <c r="G104" s="22" t="s">
        <v>17</v>
      </c>
      <c r="H104" s="21">
        <v>1</v>
      </c>
      <c r="I104" s="22" t="s">
        <v>17</v>
      </c>
      <c r="J104" s="21">
        <v>1</v>
      </c>
      <c r="K104" s="22" t="s">
        <v>17</v>
      </c>
      <c r="L104" s="21">
        <v>1</v>
      </c>
      <c r="M104" s="22" t="s">
        <v>17</v>
      </c>
      <c r="N104" s="21">
        <v>1</v>
      </c>
      <c r="O104" s="22" t="s">
        <v>17</v>
      </c>
      <c r="P104" s="21">
        <v>1</v>
      </c>
      <c r="Q104" s="22" t="s">
        <v>17</v>
      </c>
      <c r="R104" s="21"/>
      <c r="S104" s="22"/>
      <c r="T104" s="21"/>
      <c r="U104" s="22"/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  <c r="AF104" s="21"/>
      <c r="AG104" s="22"/>
      <c r="AH104" s="21"/>
      <c r="AI104" s="22"/>
      <c r="AJ104" s="21"/>
      <c r="AK104" s="22"/>
      <c r="AL104" s="10">
        <f>SUM(B104+D104+F104+H104+J104+L104+N104+P104+R104+T104+V104+X104+Z104+AB104+AD104+AF104+AH104+AJ104)</f>
        <v>8</v>
      </c>
    </row>
    <row r="105" spans="1:38" x14ac:dyDescent="0.3">
      <c r="A105" s="7" t="s">
        <v>25</v>
      </c>
      <c r="B105" s="21">
        <v>1</v>
      </c>
      <c r="C105" s="22" t="s">
        <v>17</v>
      </c>
      <c r="D105" s="21">
        <v>1</v>
      </c>
      <c r="E105" s="22" t="s">
        <v>17</v>
      </c>
      <c r="F105" s="21">
        <v>1</v>
      </c>
      <c r="G105" s="22" t="s">
        <v>17</v>
      </c>
      <c r="H105" s="21">
        <v>1</v>
      </c>
      <c r="I105" s="22" t="s">
        <v>17</v>
      </c>
      <c r="J105" s="21">
        <v>1</v>
      </c>
      <c r="K105" s="22" t="s">
        <v>17</v>
      </c>
      <c r="L105" s="21">
        <v>1</v>
      </c>
      <c r="M105" s="22" t="s">
        <v>17</v>
      </c>
      <c r="N105" s="21">
        <v>16</v>
      </c>
      <c r="O105" s="22">
        <v>4.6900000000000004</v>
      </c>
      <c r="P105" s="21">
        <v>16</v>
      </c>
      <c r="Q105" s="22">
        <v>5.07</v>
      </c>
      <c r="R105" s="21"/>
      <c r="S105" s="22"/>
      <c r="T105" s="21"/>
      <c r="U105" s="22"/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  <c r="AF105" s="21"/>
      <c r="AG105" s="22"/>
      <c r="AH105" s="21"/>
      <c r="AI105" s="22"/>
      <c r="AJ105" s="21"/>
      <c r="AK105" s="22"/>
      <c r="AL105" s="10">
        <f>SUM(B105+D105+F105+H105+J105+L105+N105+P105+R105+T105+V105+X105+Z105+AB105+AD105+AF105+AH105+AJ105)</f>
        <v>38</v>
      </c>
    </row>
    <row r="106" spans="1:38" x14ac:dyDescent="0.3">
      <c r="A106" s="7" t="s">
        <v>39</v>
      </c>
      <c r="B106" s="21"/>
      <c r="C106" s="22"/>
      <c r="D106" s="21"/>
      <c r="E106" s="22"/>
      <c r="F106" s="21"/>
      <c r="G106" s="22"/>
      <c r="H106" s="21"/>
      <c r="I106" s="22"/>
      <c r="J106" s="21">
        <v>16</v>
      </c>
      <c r="K106" s="22">
        <v>5.15</v>
      </c>
      <c r="L106" s="21">
        <v>1</v>
      </c>
      <c r="M106" s="22" t="s">
        <v>17</v>
      </c>
      <c r="N106" s="21"/>
      <c r="O106" s="22"/>
      <c r="P106" s="21"/>
      <c r="Q106" s="22"/>
      <c r="R106" s="21"/>
      <c r="S106" s="22"/>
      <c r="T106" s="21"/>
      <c r="U106" s="22"/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  <c r="AF106" s="21"/>
      <c r="AG106" s="22"/>
      <c r="AH106" s="21"/>
      <c r="AI106" s="22"/>
      <c r="AJ106" s="21"/>
      <c r="AK106" s="22"/>
      <c r="AL106" s="10"/>
    </row>
    <row r="107" spans="1:38" x14ac:dyDescent="0.3">
      <c r="A107" s="7" t="s">
        <v>23</v>
      </c>
      <c r="B107" s="21">
        <v>1</v>
      </c>
      <c r="C107" s="22" t="s">
        <v>17</v>
      </c>
      <c r="D107" s="21">
        <v>1</v>
      </c>
      <c r="E107" s="22" t="s">
        <v>17</v>
      </c>
      <c r="F107" s="21"/>
      <c r="G107" s="22"/>
      <c r="H107" s="21"/>
      <c r="I107" s="22"/>
      <c r="J107" s="21"/>
      <c r="K107" s="22"/>
      <c r="L107" s="21"/>
      <c r="M107" s="22"/>
      <c r="N107" s="21"/>
      <c r="O107" s="22"/>
      <c r="P107" s="21"/>
      <c r="Q107" s="22"/>
      <c r="R107" s="21"/>
      <c r="S107" s="22"/>
      <c r="T107" s="21"/>
      <c r="U107" s="22"/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  <c r="AF107" s="21"/>
      <c r="AG107" s="22"/>
      <c r="AH107" s="21"/>
      <c r="AI107" s="22"/>
      <c r="AJ107" s="21"/>
      <c r="AK107" s="22"/>
      <c r="AL107" s="10">
        <f>SUM(B107+D107+F107+H107+J107+L107+N107+P107+R107+T107+V107+X107+Z107+AB107+AD107+AF107+AH107+AJ107)</f>
        <v>2</v>
      </c>
    </row>
    <row r="108" spans="1:38" s="20" customFormat="1" x14ac:dyDescent="0.3">
      <c r="A108" s="24"/>
      <c r="B108" s="25"/>
      <c r="C108" s="26"/>
      <c r="D108" s="25"/>
      <c r="E108" s="26"/>
      <c r="F108" s="25"/>
      <c r="G108" s="26"/>
      <c r="H108" s="25"/>
      <c r="I108" s="26"/>
      <c r="J108" s="25"/>
      <c r="K108" s="26"/>
      <c r="L108" s="25"/>
      <c r="M108" s="26"/>
      <c r="N108" s="25"/>
      <c r="O108" s="26"/>
      <c r="P108" s="25"/>
      <c r="Q108" s="26"/>
      <c r="R108" s="25"/>
      <c r="S108" s="26"/>
      <c r="T108" s="25"/>
      <c r="U108" s="26"/>
      <c r="V108" s="25"/>
      <c r="W108" s="26"/>
      <c r="X108" s="25"/>
      <c r="Y108" s="26"/>
      <c r="Z108" s="25"/>
      <c r="AA108" s="26"/>
      <c r="AB108" s="25"/>
      <c r="AC108" s="26"/>
      <c r="AD108" s="25"/>
      <c r="AE108" s="26"/>
      <c r="AF108" s="25"/>
      <c r="AG108" s="26"/>
      <c r="AH108" s="25"/>
      <c r="AI108" s="26"/>
      <c r="AJ108" s="25"/>
      <c r="AK108" s="26"/>
      <c r="AL108" s="19">
        <f>SUM(B108+D108+F108+H108+J108+L108+N108+P108+R108+T108+V108+X108+Z108+AB108+AD108+AF108+AH108+AJ108)</f>
        <v>0</v>
      </c>
    </row>
    <row r="109" spans="1:38" ht="15" x14ac:dyDescent="0.25">
      <c r="A109" s="27" t="s">
        <v>32</v>
      </c>
      <c r="B109" s="28" t="s">
        <v>27</v>
      </c>
      <c r="C109" s="28">
        <v>16.64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34" t="e">
        <f>SUM(B109+D109+F109+H109+J109+L109+N109+P109+R109+T109+V109+X109+Z109+AB109+AD109+AF109+AH109+AJ109)</f>
        <v>#VALUE!</v>
      </c>
    </row>
    <row r="110" spans="1:38" ht="19.5" thickBot="1" x14ac:dyDescent="0.35">
      <c r="B110" s="38"/>
      <c r="C110" s="1"/>
      <c r="D110" s="38"/>
      <c r="E110" s="1"/>
      <c r="F110" s="38"/>
      <c r="G110" s="1"/>
      <c r="H110" s="38"/>
      <c r="I110" s="1"/>
      <c r="J110" s="38"/>
      <c r="K110" s="1"/>
      <c r="L110" s="38"/>
      <c r="M110" s="1"/>
      <c r="N110" s="38"/>
      <c r="O110" s="1"/>
      <c r="P110" s="38"/>
      <c r="Q110" s="1"/>
      <c r="R110" s="38"/>
      <c r="S110" s="1"/>
      <c r="T110" s="38"/>
      <c r="U110" s="1"/>
      <c r="V110" s="38"/>
      <c r="W110" s="1"/>
      <c r="X110" s="38"/>
      <c r="Y110" s="1"/>
      <c r="Z110" s="38"/>
      <c r="AA110" s="1"/>
      <c r="AB110" s="38"/>
      <c r="AC110" s="1"/>
      <c r="AD110" s="38"/>
      <c r="AE110" s="1"/>
      <c r="AF110" s="38"/>
      <c r="AG110" s="1"/>
      <c r="AH110" s="38"/>
      <c r="AI110" s="1"/>
      <c r="AJ110" s="38"/>
      <c r="AK110" s="1"/>
    </row>
    <row r="111" spans="1:38" ht="15.75" thickBot="1" x14ac:dyDescent="0.3">
      <c r="A111" s="115" t="s">
        <v>40</v>
      </c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7"/>
      <c r="AL111" s="118"/>
    </row>
    <row r="112" spans="1:38" x14ac:dyDescent="0.25">
      <c r="A112" s="39" t="s">
        <v>1</v>
      </c>
      <c r="B112" s="3">
        <v>1</v>
      </c>
      <c r="C112" s="2"/>
      <c r="D112" s="4">
        <v>2</v>
      </c>
      <c r="E112" s="5"/>
      <c r="F112" s="4">
        <v>3</v>
      </c>
      <c r="G112" s="5"/>
      <c r="H112" s="4">
        <v>4</v>
      </c>
      <c r="I112" s="5"/>
      <c r="J112" s="4">
        <v>5</v>
      </c>
      <c r="K112" s="2"/>
      <c r="L112" s="3">
        <v>6</v>
      </c>
      <c r="M112" s="2"/>
      <c r="N112" s="3">
        <v>7</v>
      </c>
      <c r="O112" s="2"/>
      <c r="P112" s="4">
        <v>8</v>
      </c>
      <c r="Q112" s="5"/>
      <c r="R112" s="4">
        <v>9</v>
      </c>
      <c r="S112" s="5"/>
      <c r="T112" s="4">
        <v>10</v>
      </c>
      <c r="U112" s="5"/>
      <c r="V112" s="4">
        <v>11</v>
      </c>
      <c r="W112" s="2"/>
      <c r="X112" s="3">
        <v>12</v>
      </c>
      <c r="Y112" s="2"/>
      <c r="Z112" s="3">
        <v>13</v>
      </c>
      <c r="AA112" s="2"/>
      <c r="AB112" s="4">
        <v>14</v>
      </c>
      <c r="AC112" s="5"/>
      <c r="AD112" s="4">
        <v>15</v>
      </c>
      <c r="AE112" s="5"/>
      <c r="AF112" s="4">
        <v>16</v>
      </c>
      <c r="AG112" s="5"/>
      <c r="AH112" s="4">
        <v>17</v>
      </c>
      <c r="AI112" s="2"/>
      <c r="AJ112" s="3">
        <v>18</v>
      </c>
      <c r="AK112" s="2"/>
      <c r="AL112" s="40" t="s">
        <v>2</v>
      </c>
    </row>
    <row r="113" spans="1:39" x14ac:dyDescent="0.3">
      <c r="A113" s="7" t="s">
        <v>34</v>
      </c>
      <c r="B113" s="8">
        <v>16</v>
      </c>
      <c r="C113" s="9">
        <v>3.1</v>
      </c>
      <c r="D113" s="8">
        <v>1</v>
      </c>
      <c r="E113" s="9" t="s">
        <v>17</v>
      </c>
      <c r="F113" s="8">
        <v>1</v>
      </c>
      <c r="G113" s="9" t="s">
        <v>17</v>
      </c>
      <c r="H113" s="8">
        <v>1</v>
      </c>
      <c r="I113" s="9" t="s">
        <v>17</v>
      </c>
      <c r="J113" s="8">
        <v>1</v>
      </c>
      <c r="K113" s="9" t="s">
        <v>17</v>
      </c>
      <c r="L113" s="8">
        <v>15</v>
      </c>
      <c r="M113" s="9">
        <v>12.2</v>
      </c>
      <c r="N113" s="8">
        <v>1</v>
      </c>
      <c r="O113" s="9" t="s">
        <v>17</v>
      </c>
      <c r="P113" s="21">
        <v>1</v>
      </c>
      <c r="Q113" s="22" t="s">
        <v>17</v>
      </c>
      <c r="R113" s="21"/>
      <c r="S113" s="22"/>
      <c r="T113" s="21"/>
      <c r="U113" s="22"/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  <c r="AF113" s="21"/>
      <c r="AG113" s="22"/>
      <c r="AH113" s="21"/>
      <c r="AI113" s="22"/>
      <c r="AJ113" s="21"/>
      <c r="AK113" s="22"/>
      <c r="AL113" s="41">
        <f t="shared" ref="AL113:AL120" si="8">SUM(B113+D113+F113+H113+J113+L113+N113+P113+R113+T113+V113+X113+Z113+AB113+AD113+AF113+AH113+AJ113)</f>
        <v>37</v>
      </c>
    </row>
    <row r="114" spans="1:39" x14ac:dyDescent="0.3">
      <c r="A114" s="7" t="s">
        <v>41</v>
      </c>
      <c r="B114" s="8"/>
      <c r="C114" s="9"/>
      <c r="D114" s="8"/>
      <c r="E114" s="9"/>
      <c r="F114" s="8">
        <v>1</v>
      </c>
      <c r="G114" s="9" t="s">
        <v>17</v>
      </c>
      <c r="H114" s="8">
        <v>16</v>
      </c>
      <c r="I114" s="9">
        <v>3.3</v>
      </c>
      <c r="J114" s="8">
        <v>1</v>
      </c>
      <c r="K114" s="9" t="s">
        <v>17</v>
      </c>
      <c r="L114" s="8">
        <v>16</v>
      </c>
      <c r="M114" s="9">
        <v>3.89</v>
      </c>
      <c r="N114" s="8">
        <v>16</v>
      </c>
      <c r="O114" s="9">
        <v>4.05</v>
      </c>
      <c r="P114" s="21">
        <v>1</v>
      </c>
      <c r="Q114" s="22" t="s">
        <v>17</v>
      </c>
      <c r="R114" s="21"/>
      <c r="S114" s="22"/>
      <c r="T114" s="21"/>
      <c r="U114" s="22"/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  <c r="AF114" s="21"/>
      <c r="AG114" s="22"/>
      <c r="AH114" s="21"/>
      <c r="AI114" s="22"/>
      <c r="AJ114" s="21"/>
      <c r="AK114" s="22"/>
      <c r="AL114" s="10">
        <f>SUM(B114+D114+F114+H114+J114+L114+N114+P114+R114+T114+V114+X114+Z114+AB114+AD114+AF114+AH114+AJ114)</f>
        <v>51</v>
      </c>
    </row>
    <row r="115" spans="1:39" x14ac:dyDescent="0.3">
      <c r="A115" s="7" t="s">
        <v>37</v>
      </c>
      <c r="B115" s="8">
        <v>1</v>
      </c>
      <c r="C115" s="9" t="s">
        <v>17</v>
      </c>
      <c r="D115" s="8">
        <v>16</v>
      </c>
      <c r="E115" s="9">
        <v>5.47</v>
      </c>
      <c r="F115" s="8"/>
      <c r="G115" s="9"/>
      <c r="H115" s="8"/>
      <c r="I115" s="9"/>
      <c r="J115" s="8"/>
      <c r="K115" s="9"/>
      <c r="L115" s="8"/>
      <c r="M115" s="9"/>
      <c r="N115" s="8"/>
      <c r="O115" s="9"/>
      <c r="P115" s="21"/>
      <c r="Q115" s="22"/>
      <c r="R115" s="21"/>
      <c r="S115" s="22"/>
      <c r="T115" s="21"/>
      <c r="U115" s="22"/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  <c r="AF115" s="21"/>
      <c r="AG115" s="22"/>
      <c r="AH115" s="21"/>
      <c r="AI115" s="22"/>
      <c r="AJ115" s="21"/>
      <c r="AK115" s="22"/>
      <c r="AL115" s="41">
        <f t="shared" si="8"/>
        <v>17</v>
      </c>
      <c r="AM115" s="20"/>
    </row>
    <row r="116" spans="1:39" x14ac:dyDescent="0.3">
      <c r="A116" s="7"/>
      <c r="B116" s="8"/>
      <c r="C116" s="9"/>
      <c r="D116" s="8"/>
      <c r="E116" s="9"/>
      <c r="F116" s="8"/>
      <c r="G116" s="9"/>
      <c r="H116" s="8"/>
      <c r="I116" s="9"/>
      <c r="J116" s="8"/>
      <c r="K116" s="9"/>
      <c r="L116" s="8"/>
      <c r="M116" s="9"/>
      <c r="N116" s="8"/>
      <c r="O116" s="9"/>
      <c r="P116" s="21"/>
      <c r="Q116" s="22"/>
      <c r="R116" s="21"/>
      <c r="S116" s="22"/>
      <c r="T116" s="21"/>
      <c r="U116" s="22"/>
      <c r="V116" s="21"/>
      <c r="W116" s="22"/>
      <c r="X116" s="21"/>
      <c r="Y116" s="22"/>
      <c r="Z116" s="21"/>
      <c r="AA116" s="22"/>
      <c r="AB116" s="21"/>
      <c r="AC116" s="22"/>
      <c r="AD116" s="21"/>
      <c r="AE116" s="22"/>
      <c r="AF116" s="21"/>
      <c r="AG116" s="22"/>
      <c r="AH116" s="21"/>
      <c r="AI116" s="22"/>
      <c r="AJ116" s="21"/>
      <c r="AK116" s="22"/>
      <c r="AL116" s="10">
        <f t="shared" si="8"/>
        <v>0</v>
      </c>
    </row>
    <row r="117" spans="1:39" x14ac:dyDescent="0.3">
      <c r="A117" s="7"/>
      <c r="B117" s="8"/>
      <c r="C117" s="9"/>
      <c r="D117" s="8"/>
      <c r="E117" s="9"/>
      <c r="F117" s="8"/>
      <c r="G117" s="9"/>
      <c r="H117" s="8"/>
      <c r="I117" s="9"/>
      <c r="J117" s="8"/>
      <c r="K117" s="9"/>
      <c r="L117" s="8"/>
      <c r="M117" s="9"/>
      <c r="N117" s="8"/>
      <c r="O117" s="9"/>
      <c r="P117" s="21"/>
      <c r="Q117" s="22"/>
      <c r="R117" s="21"/>
      <c r="S117" s="22"/>
      <c r="T117" s="21"/>
      <c r="U117" s="22"/>
      <c r="V117" s="21"/>
      <c r="W117" s="22"/>
      <c r="X117" s="21"/>
      <c r="Y117" s="22"/>
      <c r="Z117" s="21"/>
      <c r="AA117" s="22"/>
      <c r="AB117" s="21"/>
      <c r="AC117" s="22"/>
      <c r="AD117" s="21"/>
      <c r="AE117" s="22"/>
      <c r="AF117" s="21"/>
      <c r="AG117" s="22"/>
      <c r="AH117" s="21"/>
      <c r="AI117" s="22"/>
      <c r="AJ117" s="21"/>
      <c r="AK117" s="22"/>
      <c r="AL117" s="10">
        <f t="shared" si="8"/>
        <v>0</v>
      </c>
      <c r="AM117" s="20"/>
    </row>
    <row r="118" spans="1:39" x14ac:dyDescent="0.3">
      <c r="A118" s="7"/>
      <c r="B118" s="8"/>
      <c r="C118" s="9"/>
      <c r="D118" s="8"/>
      <c r="E118" s="9"/>
      <c r="F118" s="8"/>
      <c r="G118" s="9"/>
      <c r="H118" s="8"/>
      <c r="I118" s="9"/>
      <c r="J118" s="8"/>
      <c r="K118" s="9"/>
      <c r="L118" s="8"/>
      <c r="M118" s="9"/>
      <c r="N118" s="8"/>
      <c r="O118" s="9"/>
      <c r="P118" s="21"/>
      <c r="Q118" s="22"/>
      <c r="R118" s="21"/>
      <c r="S118" s="22"/>
      <c r="T118" s="21"/>
      <c r="U118" s="22"/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  <c r="AF118" s="21"/>
      <c r="AG118" s="22"/>
      <c r="AH118" s="21"/>
      <c r="AI118" s="22"/>
      <c r="AJ118" s="21"/>
      <c r="AK118" s="22"/>
      <c r="AL118" s="41">
        <f t="shared" si="8"/>
        <v>0</v>
      </c>
    </row>
    <row r="119" spans="1:39" s="20" customFormat="1" x14ac:dyDescent="0.3">
      <c r="A119" s="7"/>
      <c r="B119" s="8"/>
      <c r="C119" s="9"/>
      <c r="D119" s="8"/>
      <c r="E119" s="9"/>
      <c r="F119" s="8"/>
      <c r="G119" s="9"/>
      <c r="H119" s="8"/>
      <c r="I119" s="9"/>
      <c r="J119" s="8"/>
      <c r="K119" s="9"/>
      <c r="L119" s="8"/>
      <c r="M119" s="9"/>
      <c r="N119" s="8"/>
      <c r="O119" s="9"/>
      <c r="P119" s="21"/>
      <c r="Q119" s="22"/>
      <c r="R119" s="21"/>
      <c r="S119" s="22"/>
      <c r="T119" s="21"/>
      <c r="U119" s="22"/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  <c r="AF119" s="21"/>
      <c r="AG119" s="22"/>
      <c r="AH119" s="21"/>
      <c r="AI119" s="22"/>
      <c r="AJ119" s="21"/>
      <c r="AK119" s="22"/>
      <c r="AL119" s="10">
        <f t="shared" si="8"/>
        <v>0</v>
      </c>
      <c r="AM119" s="1"/>
    </row>
    <row r="120" spans="1:39" x14ac:dyDescent="0.25">
      <c r="A120" s="7"/>
      <c r="B120" s="21"/>
      <c r="C120" s="22"/>
      <c r="D120" s="21"/>
      <c r="E120" s="22"/>
      <c r="F120" s="21"/>
      <c r="G120" s="22"/>
      <c r="H120" s="21"/>
      <c r="I120" s="22"/>
      <c r="J120" s="21"/>
      <c r="K120" s="22"/>
      <c r="L120" s="21"/>
      <c r="M120" s="22"/>
      <c r="N120" s="21"/>
      <c r="O120" s="22"/>
      <c r="P120" s="21"/>
      <c r="Q120" s="22"/>
      <c r="R120" s="21"/>
      <c r="S120" s="22"/>
      <c r="T120" s="21"/>
      <c r="U120" s="22"/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  <c r="AF120" s="21"/>
      <c r="AG120" s="22"/>
      <c r="AH120" s="21"/>
      <c r="AI120" s="22"/>
      <c r="AJ120" s="21"/>
      <c r="AK120" s="22"/>
      <c r="AL120" s="23">
        <f t="shared" si="8"/>
        <v>0</v>
      </c>
    </row>
    <row r="121" spans="1:39" x14ac:dyDescent="0.25">
      <c r="A121" s="7"/>
      <c r="B121" s="21"/>
      <c r="C121" s="22"/>
      <c r="D121" s="21"/>
      <c r="E121" s="22"/>
      <c r="F121" s="21"/>
      <c r="G121" s="22"/>
      <c r="H121" s="21"/>
      <c r="I121" s="22"/>
      <c r="J121" s="21"/>
      <c r="K121" s="22"/>
      <c r="L121" s="21"/>
      <c r="M121" s="22"/>
      <c r="N121" s="21"/>
      <c r="O121" s="22"/>
      <c r="P121" s="21"/>
      <c r="Q121" s="22"/>
      <c r="R121" s="21"/>
      <c r="S121" s="22"/>
      <c r="T121" s="21"/>
      <c r="U121" s="22"/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  <c r="AF121" s="21"/>
      <c r="AG121" s="22"/>
      <c r="AH121" s="21"/>
      <c r="AI121" s="22"/>
      <c r="AJ121" s="21"/>
      <c r="AK121" s="22"/>
      <c r="AL121" s="23"/>
    </row>
    <row r="122" spans="1:39" x14ac:dyDescent="0.3">
      <c r="A122" s="24"/>
      <c r="B122" s="17"/>
      <c r="C122" s="18"/>
      <c r="D122" s="17"/>
      <c r="E122" s="18"/>
      <c r="F122" s="17"/>
      <c r="G122" s="18"/>
      <c r="H122" s="17"/>
      <c r="I122" s="18"/>
      <c r="J122" s="17"/>
      <c r="K122" s="18"/>
      <c r="L122" s="17"/>
      <c r="M122" s="18"/>
      <c r="N122" s="17"/>
      <c r="O122" s="18"/>
      <c r="P122" s="25"/>
      <c r="Q122" s="26"/>
      <c r="R122" s="25"/>
      <c r="S122" s="26"/>
      <c r="T122" s="25"/>
      <c r="U122" s="26"/>
      <c r="V122" s="25"/>
      <c r="W122" s="26"/>
      <c r="X122" s="25"/>
      <c r="Y122" s="26"/>
      <c r="Z122" s="25"/>
      <c r="AA122" s="26"/>
      <c r="AB122" s="25"/>
      <c r="AC122" s="26"/>
      <c r="AD122" s="25"/>
      <c r="AE122" s="26"/>
      <c r="AF122" s="25"/>
      <c r="AG122" s="26"/>
      <c r="AH122" s="25"/>
      <c r="AI122" s="26"/>
      <c r="AJ122" s="25"/>
      <c r="AK122" s="26"/>
      <c r="AL122" s="19"/>
    </row>
    <row r="123" spans="1:39" x14ac:dyDescent="0.3">
      <c r="A123" s="24"/>
      <c r="B123" s="17"/>
      <c r="C123" s="18"/>
      <c r="D123" s="17"/>
      <c r="E123" s="18"/>
      <c r="F123" s="17"/>
      <c r="G123" s="18"/>
      <c r="H123" s="17"/>
      <c r="I123" s="18"/>
      <c r="J123" s="17"/>
      <c r="K123" s="18"/>
      <c r="L123" s="17"/>
      <c r="M123" s="18"/>
      <c r="N123" s="17"/>
      <c r="O123" s="18"/>
      <c r="P123" s="25"/>
      <c r="Q123" s="26"/>
      <c r="R123" s="25"/>
      <c r="S123" s="26"/>
      <c r="T123" s="25"/>
      <c r="U123" s="26"/>
      <c r="V123" s="25"/>
      <c r="W123" s="26"/>
      <c r="X123" s="25"/>
      <c r="Y123" s="26"/>
      <c r="Z123" s="25"/>
      <c r="AA123" s="26"/>
      <c r="AB123" s="25"/>
      <c r="AC123" s="26"/>
      <c r="AD123" s="25"/>
      <c r="AE123" s="26"/>
      <c r="AF123" s="25"/>
      <c r="AG123" s="26"/>
      <c r="AH123" s="25"/>
      <c r="AI123" s="26"/>
      <c r="AJ123" s="25"/>
      <c r="AK123" s="26"/>
      <c r="AL123" s="19"/>
    </row>
    <row r="124" spans="1:39" x14ac:dyDescent="0.3">
      <c r="A124" s="24"/>
      <c r="B124" s="17"/>
      <c r="C124" s="18"/>
      <c r="D124" s="17"/>
      <c r="E124" s="18"/>
      <c r="F124" s="17"/>
      <c r="G124" s="18"/>
      <c r="H124" s="17"/>
      <c r="I124" s="18"/>
      <c r="J124" s="17"/>
      <c r="K124" s="18"/>
      <c r="L124" s="17"/>
      <c r="M124" s="18"/>
      <c r="N124" s="17"/>
      <c r="O124" s="18"/>
      <c r="P124" s="25"/>
      <c r="Q124" s="26"/>
      <c r="R124" s="25"/>
      <c r="S124" s="26"/>
      <c r="T124" s="25"/>
      <c r="U124" s="26"/>
      <c r="V124" s="25"/>
      <c r="W124" s="26"/>
      <c r="X124" s="25"/>
      <c r="Y124" s="26"/>
      <c r="Z124" s="25"/>
      <c r="AA124" s="26"/>
      <c r="AB124" s="25"/>
      <c r="AC124" s="26"/>
      <c r="AD124" s="25"/>
      <c r="AE124" s="26"/>
      <c r="AF124" s="25"/>
      <c r="AG124" s="26"/>
      <c r="AH124" s="25"/>
      <c r="AI124" s="26"/>
      <c r="AJ124" s="25"/>
      <c r="AK124" s="26"/>
      <c r="AL124" s="19"/>
    </row>
    <row r="125" spans="1:39" x14ac:dyDescent="0.3">
      <c r="A125" s="24"/>
      <c r="B125" s="17"/>
      <c r="C125" s="18"/>
      <c r="D125" s="17"/>
      <c r="E125" s="18"/>
      <c r="F125" s="17"/>
      <c r="G125" s="18"/>
      <c r="H125" s="17"/>
      <c r="I125" s="18"/>
      <c r="J125" s="17"/>
      <c r="K125" s="18"/>
      <c r="L125" s="17"/>
      <c r="M125" s="18"/>
      <c r="N125" s="17"/>
      <c r="O125" s="18"/>
      <c r="P125" s="25"/>
      <c r="Q125" s="26"/>
      <c r="R125" s="25"/>
      <c r="S125" s="26"/>
      <c r="T125" s="25"/>
      <c r="U125" s="26"/>
      <c r="V125" s="25"/>
      <c r="W125" s="26"/>
      <c r="X125" s="25"/>
      <c r="Y125" s="26"/>
      <c r="Z125" s="25"/>
      <c r="AA125" s="26"/>
      <c r="AB125" s="25"/>
      <c r="AC125" s="26"/>
      <c r="AD125" s="25"/>
      <c r="AE125" s="26"/>
      <c r="AF125" s="25"/>
      <c r="AG125" s="26"/>
      <c r="AH125" s="25"/>
      <c r="AI125" s="26"/>
      <c r="AJ125" s="25"/>
      <c r="AK125" s="26"/>
      <c r="AL125" s="19"/>
    </row>
    <row r="126" spans="1:39" ht="15" x14ac:dyDescent="0.25">
      <c r="A126" s="27" t="s">
        <v>31</v>
      </c>
      <c r="B126" s="28" t="s">
        <v>27</v>
      </c>
      <c r="C126" s="28" t="s">
        <v>17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34" t="e">
        <f>SUM(B126+D126+F126+H126+J126+L126+N126+P126+R126+T126+V126+X126+Z126+AB126+AD126+AF126+AH126+AJ126)</f>
        <v>#VALUE!</v>
      </c>
    </row>
    <row r="127" spans="1:39" ht="19.5" thickBot="1" x14ac:dyDescent="0.35">
      <c r="P127" s="35"/>
      <c r="Q127" s="36"/>
      <c r="R127" s="35"/>
      <c r="S127" s="36"/>
      <c r="T127" s="35"/>
      <c r="U127" s="36"/>
      <c r="V127" s="35"/>
      <c r="W127" s="36"/>
      <c r="X127" s="35"/>
      <c r="Y127" s="36"/>
      <c r="Z127" s="35"/>
      <c r="AA127" s="36"/>
      <c r="AB127" s="35"/>
      <c r="AC127" s="36"/>
      <c r="AD127" s="35"/>
      <c r="AE127" s="36"/>
      <c r="AF127" s="35"/>
      <c r="AG127" s="36"/>
      <c r="AH127" s="35"/>
      <c r="AI127" s="36"/>
      <c r="AJ127" s="35"/>
      <c r="AK127" s="36"/>
    </row>
    <row r="128" spans="1:39" ht="15.75" thickBot="1" x14ac:dyDescent="0.3">
      <c r="A128" s="126" t="s">
        <v>42</v>
      </c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8"/>
    </row>
    <row r="129" spans="1:38" x14ac:dyDescent="0.25">
      <c r="A129" s="2" t="s">
        <v>1</v>
      </c>
      <c r="B129" s="3">
        <v>1</v>
      </c>
      <c r="C129" s="2"/>
      <c r="D129" s="4">
        <v>2</v>
      </c>
      <c r="E129" s="5"/>
      <c r="F129" s="4">
        <v>3</v>
      </c>
      <c r="G129" s="5"/>
      <c r="H129" s="4">
        <v>4</v>
      </c>
      <c r="I129" s="5"/>
      <c r="J129" s="4">
        <v>5</v>
      </c>
      <c r="K129" s="2"/>
      <c r="L129" s="3">
        <v>6</v>
      </c>
      <c r="M129" s="2"/>
      <c r="N129" s="3">
        <v>7</v>
      </c>
      <c r="O129" s="2"/>
      <c r="P129" s="4">
        <v>8</v>
      </c>
      <c r="Q129" s="5"/>
      <c r="R129" s="4">
        <v>9</v>
      </c>
      <c r="S129" s="5"/>
      <c r="T129" s="4">
        <v>10</v>
      </c>
      <c r="U129" s="5"/>
      <c r="V129" s="4">
        <v>11</v>
      </c>
      <c r="W129" s="2"/>
      <c r="X129" s="3">
        <v>12</v>
      </c>
      <c r="Y129" s="2"/>
      <c r="Z129" s="3">
        <v>13</v>
      </c>
      <c r="AA129" s="2"/>
      <c r="AB129" s="4">
        <v>14</v>
      </c>
      <c r="AC129" s="5"/>
      <c r="AD129" s="4">
        <v>15</v>
      </c>
      <c r="AE129" s="5"/>
      <c r="AF129" s="4">
        <v>16</v>
      </c>
      <c r="AG129" s="5"/>
      <c r="AH129" s="4">
        <v>17</v>
      </c>
      <c r="AI129" s="2"/>
      <c r="AJ129" s="3">
        <v>18</v>
      </c>
      <c r="AK129" s="2"/>
      <c r="AL129" s="6" t="s">
        <v>2</v>
      </c>
    </row>
    <row r="130" spans="1:38" x14ac:dyDescent="0.3">
      <c r="A130" s="7" t="s">
        <v>41</v>
      </c>
      <c r="B130" s="8"/>
      <c r="C130" s="9"/>
      <c r="D130" s="8"/>
      <c r="E130" s="9"/>
      <c r="F130" s="8">
        <v>1</v>
      </c>
      <c r="G130" s="9" t="s">
        <v>17</v>
      </c>
      <c r="H130" s="8">
        <v>16</v>
      </c>
      <c r="I130" s="9">
        <v>22.19</v>
      </c>
      <c r="J130" s="8">
        <v>16</v>
      </c>
      <c r="K130" s="9">
        <v>31.89</v>
      </c>
      <c r="L130" s="8">
        <v>16</v>
      </c>
      <c r="M130" s="9">
        <v>23.91</v>
      </c>
      <c r="N130" s="8">
        <v>1</v>
      </c>
      <c r="O130" s="9" t="s">
        <v>17</v>
      </c>
      <c r="P130" s="8">
        <v>16</v>
      </c>
      <c r="Q130" s="9">
        <v>15.83</v>
      </c>
      <c r="R130" s="8"/>
      <c r="S130" s="9"/>
      <c r="T130" s="8"/>
      <c r="U130" s="9"/>
      <c r="V130" s="8"/>
      <c r="W130" s="9"/>
      <c r="X130" s="8"/>
      <c r="Y130" s="9"/>
      <c r="Z130" s="8"/>
      <c r="AA130" s="9"/>
      <c r="AB130" s="8"/>
      <c r="AC130" s="9"/>
      <c r="AD130" s="8"/>
      <c r="AE130" s="9"/>
      <c r="AF130" s="8"/>
      <c r="AG130" s="9"/>
      <c r="AH130" s="8"/>
      <c r="AI130" s="9"/>
      <c r="AJ130" s="8"/>
      <c r="AK130" s="9"/>
      <c r="AL130" s="23">
        <f>SUM(B130+D130+F130+H130+J130+L130+N130+P130+R130+T130+V130+X130+Z130+AB130+AD130+AF130+AH130+AJ130)</f>
        <v>66</v>
      </c>
    </row>
    <row r="131" spans="1:38" x14ac:dyDescent="0.3">
      <c r="A131" s="7" t="s">
        <v>34</v>
      </c>
      <c r="B131" s="8">
        <v>1</v>
      </c>
      <c r="C131" s="9" t="s">
        <v>17</v>
      </c>
      <c r="D131" s="8">
        <v>16</v>
      </c>
      <c r="E131" s="9">
        <v>32.58</v>
      </c>
      <c r="F131" s="8">
        <v>1</v>
      </c>
      <c r="G131" s="9" t="s">
        <v>17</v>
      </c>
      <c r="H131" s="8">
        <v>1</v>
      </c>
      <c r="I131" s="9" t="s">
        <v>17</v>
      </c>
      <c r="J131" s="8">
        <v>1</v>
      </c>
      <c r="K131" s="9" t="s">
        <v>17</v>
      </c>
      <c r="L131" s="8">
        <v>15</v>
      </c>
      <c r="M131" s="9">
        <v>31.64</v>
      </c>
      <c r="N131" s="8">
        <v>1</v>
      </c>
      <c r="O131" s="9" t="s">
        <v>17</v>
      </c>
      <c r="P131" s="8">
        <v>1</v>
      </c>
      <c r="Q131" s="9" t="s">
        <v>17</v>
      </c>
      <c r="R131" s="8"/>
      <c r="S131" s="9"/>
      <c r="T131" s="8"/>
      <c r="U131" s="9"/>
      <c r="V131" s="8"/>
      <c r="W131" s="9"/>
      <c r="X131" s="8"/>
      <c r="Y131" s="9"/>
      <c r="Z131" s="8"/>
      <c r="AA131" s="9"/>
      <c r="AB131" s="8"/>
      <c r="AC131" s="9"/>
      <c r="AD131" s="8"/>
      <c r="AE131" s="9"/>
      <c r="AF131" s="8"/>
      <c r="AG131" s="9"/>
      <c r="AH131" s="8"/>
      <c r="AI131" s="9"/>
      <c r="AJ131" s="8"/>
      <c r="AK131" s="9"/>
      <c r="AL131" s="23">
        <f>SUM(B131+D131+F131+H131+J131+L131+N131+P131+R131+T131+V131+X131+Z131+AB131+AD131+AF131+AH131+AJ131)</f>
        <v>37</v>
      </c>
    </row>
    <row r="132" spans="1:38" x14ac:dyDescent="0.3">
      <c r="A132" s="7"/>
      <c r="B132" s="8"/>
      <c r="C132" s="9"/>
      <c r="D132" s="8"/>
      <c r="E132" s="9"/>
      <c r="F132" s="8"/>
      <c r="G132" s="9"/>
      <c r="H132" s="8"/>
      <c r="I132" s="9"/>
      <c r="J132" s="8"/>
      <c r="K132" s="9"/>
      <c r="L132" s="8"/>
      <c r="M132" s="9"/>
      <c r="N132" s="8"/>
      <c r="O132" s="9"/>
      <c r="P132" s="8"/>
      <c r="Q132" s="9"/>
      <c r="R132" s="8"/>
      <c r="S132" s="9"/>
      <c r="T132" s="8"/>
      <c r="U132" s="9"/>
      <c r="V132" s="8"/>
      <c r="W132" s="9"/>
      <c r="X132" s="8"/>
      <c r="Y132" s="9"/>
      <c r="Z132" s="8"/>
      <c r="AA132" s="9"/>
      <c r="AB132" s="8"/>
      <c r="AC132" s="9"/>
      <c r="AD132" s="8"/>
      <c r="AE132" s="9"/>
      <c r="AF132" s="8"/>
      <c r="AG132" s="9"/>
      <c r="AH132" s="8"/>
      <c r="AI132" s="9"/>
      <c r="AJ132" s="8"/>
      <c r="AK132" s="9"/>
      <c r="AL132" s="23">
        <f>SUM(B132+D132+F132+H132+J132+L132+N132+P132+R132+T132+V132+X132+Z132+AB132+AD132+AF132+AH132+AJ132)</f>
        <v>0</v>
      </c>
    </row>
    <row r="133" spans="1:38" x14ac:dyDescent="0.3">
      <c r="A133" s="7"/>
      <c r="B133" s="8"/>
      <c r="C133" s="9"/>
      <c r="D133" s="8"/>
      <c r="E133" s="9"/>
      <c r="F133" s="8"/>
      <c r="G133" s="9"/>
      <c r="H133" s="8"/>
      <c r="I133" s="9"/>
      <c r="J133" s="8"/>
      <c r="K133" s="9"/>
      <c r="L133" s="8"/>
      <c r="M133" s="9"/>
      <c r="N133" s="8"/>
      <c r="O133" s="9"/>
      <c r="P133" s="8"/>
      <c r="Q133" s="9"/>
      <c r="R133" s="8"/>
      <c r="S133" s="9"/>
      <c r="T133" s="8"/>
      <c r="U133" s="9"/>
      <c r="V133" s="8"/>
      <c r="W133" s="9"/>
      <c r="X133" s="8"/>
      <c r="Y133" s="9"/>
      <c r="Z133" s="8"/>
      <c r="AA133" s="9"/>
      <c r="AB133" s="8"/>
      <c r="AC133" s="9"/>
      <c r="AD133" s="8"/>
      <c r="AE133" s="9"/>
      <c r="AF133" s="8"/>
      <c r="AG133" s="9"/>
      <c r="AH133" s="8"/>
      <c r="AI133" s="9"/>
      <c r="AJ133" s="8"/>
      <c r="AK133" s="9"/>
      <c r="AL133" s="23">
        <f>SUM(B133+D133+F133+H133+J133+L133+N133+P133+R133+T133+V133+X133+Z133+AB133+AD133+AF133+AH133+AJ133)</f>
        <v>0</v>
      </c>
    </row>
    <row r="134" spans="1:38" x14ac:dyDescent="0.3">
      <c r="A134" s="7"/>
      <c r="B134" s="8"/>
      <c r="C134" s="9"/>
      <c r="D134" s="8"/>
      <c r="E134" s="9"/>
      <c r="F134" s="8"/>
      <c r="G134" s="9"/>
      <c r="H134" s="8"/>
      <c r="I134" s="9"/>
      <c r="J134" s="8"/>
      <c r="K134" s="9"/>
      <c r="L134" s="8"/>
      <c r="M134" s="9"/>
      <c r="N134" s="8"/>
      <c r="O134" s="9"/>
      <c r="P134" s="8"/>
      <c r="Q134" s="9"/>
      <c r="R134" s="8"/>
      <c r="S134" s="9"/>
      <c r="T134" s="8"/>
      <c r="U134" s="9"/>
      <c r="V134" s="8"/>
      <c r="W134" s="9"/>
      <c r="X134" s="8"/>
      <c r="Y134" s="9"/>
      <c r="Z134" s="8"/>
      <c r="AA134" s="9"/>
      <c r="AB134" s="8"/>
      <c r="AC134" s="9"/>
      <c r="AD134" s="8"/>
      <c r="AE134" s="9"/>
      <c r="AF134" s="8"/>
      <c r="AG134" s="9"/>
      <c r="AH134" s="8"/>
      <c r="AI134" s="9"/>
      <c r="AJ134" s="8"/>
      <c r="AK134" s="9"/>
      <c r="AL134" s="23">
        <f>SUM(B134+D134+F134+H134+J134+L134+N134+P134+R134+T134+V134+X134+Z134+AB134+AD134+AF134+AH134+AJ134)</f>
        <v>0</v>
      </c>
    </row>
    <row r="135" spans="1:38" x14ac:dyDescent="0.3">
      <c r="A135" s="7"/>
      <c r="B135" s="8"/>
      <c r="C135" s="9"/>
      <c r="D135" s="8"/>
      <c r="E135" s="9"/>
      <c r="F135" s="8"/>
      <c r="G135" s="9"/>
      <c r="H135" s="8"/>
      <c r="I135" s="9"/>
      <c r="J135" s="8"/>
      <c r="K135" s="9"/>
      <c r="L135" s="8"/>
      <c r="M135" s="9"/>
      <c r="N135" s="8"/>
      <c r="O135" s="9"/>
      <c r="P135" s="8"/>
      <c r="Q135" s="9"/>
      <c r="R135" s="8"/>
      <c r="S135" s="9"/>
      <c r="T135" s="8"/>
      <c r="U135" s="9"/>
      <c r="V135" s="8"/>
      <c r="W135" s="9"/>
      <c r="X135" s="8"/>
      <c r="Y135" s="9"/>
      <c r="Z135" s="8"/>
      <c r="AA135" s="9"/>
      <c r="AB135" s="8"/>
      <c r="AC135" s="9"/>
      <c r="AD135" s="8"/>
      <c r="AE135" s="9"/>
      <c r="AF135" s="8"/>
      <c r="AG135" s="9"/>
      <c r="AH135" s="8"/>
      <c r="AI135" s="9"/>
      <c r="AJ135" s="8"/>
      <c r="AK135" s="9"/>
      <c r="AL135" s="23"/>
    </row>
    <row r="136" spans="1:38" ht="15" x14ac:dyDescent="0.25">
      <c r="A136" s="27" t="s">
        <v>31</v>
      </c>
      <c r="B136" s="42" t="s">
        <v>27</v>
      </c>
      <c r="C136" s="42">
        <v>20.8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34" t="e">
        <f>SUM(B136+D136+F136+H136+J136+L136+N136+P136+R136+T136+V136+X136+Z136+AB136+AD136+AF136+AH136+AJ136)</f>
        <v>#VALUE!</v>
      </c>
    </row>
    <row r="137" spans="1:38" x14ac:dyDescent="0.3">
      <c r="A137" s="24"/>
      <c r="B137" s="17"/>
      <c r="C137" s="18"/>
      <c r="D137" s="17"/>
      <c r="E137" s="18"/>
      <c r="F137" s="17"/>
      <c r="G137" s="18"/>
      <c r="H137" s="17"/>
      <c r="I137" s="18"/>
      <c r="J137" s="17"/>
      <c r="K137" s="18"/>
      <c r="L137" s="17"/>
      <c r="M137" s="18"/>
      <c r="N137" s="17"/>
      <c r="O137" s="18"/>
      <c r="P137" s="25"/>
      <c r="Q137" s="26"/>
      <c r="R137" s="25"/>
      <c r="S137" s="26"/>
      <c r="T137" s="25"/>
      <c r="U137" s="26"/>
      <c r="V137" s="25"/>
      <c r="W137" s="26"/>
      <c r="X137" s="25"/>
      <c r="Y137" s="26"/>
      <c r="Z137" s="25"/>
      <c r="AA137" s="26"/>
      <c r="AB137" s="25"/>
      <c r="AC137" s="26"/>
      <c r="AD137" s="25"/>
      <c r="AE137" s="26"/>
      <c r="AF137" s="25"/>
      <c r="AG137" s="26"/>
      <c r="AH137" s="25"/>
      <c r="AI137" s="26"/>
      <c r="AJ137" s="25"/>
      <c r="AK137" s="26"/>
      <c r="AL137" s="19"/>
    </row>
    <row r="138" spans="1:38" x14ac:dyDescent="0.3">
      <c r="A138" s="24"/>
      <c r="B138" s="17"/>
      <c r="C138" s="18"/>
      <c r="D138" s="17"/>
      <c r="E138" s="18"/>
      <c r="F138" s="17"/>
      <c r="G138" s="18"/>
      <c r="H138" s="17"/>
      <c r="I138" s="18"/>
      <c r="J138" s="17"/>
      <c r="K138" s="18"/>
      <c r="L138" s="17"/>
      <c r="M138" s="18"/>
      <c r="N138" s="17"/>
      <c r="O138" s="18"/>
      <c r="P138" s="25"/>
      <c r="Q138" s="26"/>
      <c r="R138" s="25"/>
      <c r="S138" s="26"/>
      <c r="T138" s="25"/>
      <c r="U138" s="26"/>
      <c r="V138" s="25"/>
      <c r="W138" s="26"/>
      <c r="X138" s="25"/>
      <c r="Y138" s="26"/>
      <c r="Z138" s="25"/>
      <c r="AA138" s="26"/>
      <c r="AB138" s="25"/>
      <c r="AC138" s="26"/>
      <c r="AD138" s="25"/>
      <c r="AE138" s="26"/>
      <c r="AF138" s="25"/>
      <c r="AG138" s="26"/>
      <c r="AH138" s="25"/>
      <c r="AI138" s="26"/>
      <c r="AJ138" s="25"/>
      <c r="AK138" s="26"/>
      <c r="AL138" s="19"/>
    </row>
    <row r="139" spans="1:38" x14ac:dyDescent="0.3">
      <c r="A139" s="24"/>
      <c r="B139" s="17"/>
      <c r="C139" s="18"/>
      <c r="D139" s="17"/>
      <c r="E139" s="18"/>
      <c r="F139" s="17"/>
      <c r="G139" s="18"/>
      <c r="H139" s="17"/>
      <c r="I139" s="18"/>
      <c r="J139" s="17"/>
      <c r="K139" s="18"/>
      <c r="L139" s="17"/>
      <c r="M139" s="18"/>
      <c r="N139" s="17"/>
      <c r="O139" s="18"/>
      <c r="P139" s="25"/>
      <c r="Q139" s="26"/>
      <c r="R139" s="25"/>
      <c r="S139" s="26"/>
      <c r="T139" s="25"/>
      <c r="U139" s="26"/>
      <c r="V139" s="25"/>
      <c r="W139" s="26"/>
      <c r="X139" s="25"/>
      <c r="Y139" s="26"/>
      <c r="Z139" s="25"/>
      <c r="AA139" s="26"/>
      <c r="AB139" s="25"/>
      <c r="AC139" s="26"/>
      <c r="AD139" s="25"/>
      <c r="AE139" s="26"/>
      <c r="AF139" s="25"/>
      <c r="AG139" s="26"/>
      <c r="AH139" s="25"/>
      <c r="AI139" s="26"/>
      <c r="AJ139" s="25"/>
      <c r="AK139" s="26"/>
      <c r="AL139" s="19"/>
    </row>
    <row r="140" spans="1:38" ht="19.5" thickBot="1" x14ac:dyDescent="0.35">
      <c r="AL140" s="37"/>
    </row>
    <row r="141" spans="1:38" x14ac:dyDescent="0.3">
      <c r="AL141" s="37"/>
    </row>
    <row r="142" spans="1:38" ht="15.75" thickBot="1" x14ac:dyDescent="0.3">
      <c r="A142" s="115" t="s">
        <v>43</v>
      </c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7"/>
      <c r="AL142" s="118"/>
    </row>
    <row r="143" spans="1:38" ht="18" customHeight="1" x14ac:dyDescent="0.25">
      <c r="A143" s="39" t="s">
        <v>1</v>
      </c>
      <c r="B143" s="3">
        <v>1</v>
      </c>
      <c r="C143" s="2"/>
      <c r="D143" s="4">
        <v>2</v>
      </c>
      <c r="E143" s="5"/>
      <c r="F143" s="4">
        <v>3</v>
      </c>
      <c r="G143" s="5"/>
      <c r="H143" s="4">
        <v>4</v>
      </c>
      <c r="I143" s="5"/>
      <c r="J143" s="4">
        <v>5</v>
      </c>
      <c r="K143" s="2"/>
      <c r="L143" s="3">
        <v>6</v>
      </c>
      <c r="M143" s="2"/>
      <c r="N143" s="3">
        <v>7</v>
      </c>
      <c r="O143" s="2"/>
      <c r="P143" s="4">
        <v>8</v>
      </c>
      <c r="Q143" s="5"/>
      <c r="R143" s="4">
        <v>9</v>
      </c>
      <c r="S143" s="5"/>
      <c r="T143" s="4">
        <v>10</v>
      </c>
      <c r="U143" s="5"/>
      <c r="V143" s="4">
        <v>11</v>
      </c>
      <c r="W143" s="2"/>
      <c r="X143" s="3">
        <v>12</v>
      </c>
      <c r="Y143" s="2"/>
      <c r="Z143" s="3">
        <v>13</v>
      </c>
      <c r="AA143" s="2"/>
      <c r="AB143" s="4">
        <v>14</v>
      </c>
      <c r="AC143" s="5"/>
      <c r="AD143" s="4">
        <v>15</v>
      </c>
      <c r="AE143" s="5"/>
      <c r="AF143" s="4">
        <v>16</v>
      </c>
      <c r="AG143" s="5"/>
      <c r="AH143" s="4">
        <v>17</v>
      </c>
      <c r="AI143" s="2"/>
      <c r="AJ143" s="3">
        <v>18</v>
      </c>
      <c r="AK143" s="2"/>
      <c r="AL143" s="40" t="s">
        <v>2</v>
      </c>
    </row>
    <row r="144" spans="1:38" x14ac:dyDescent="0.3">
      <c r="A144" s="7" t="s">
        <v>34</v>
      </c>
      <c r="B144" s="8">
        <v>16</v>
      </c>
      <c r="C144" s="9">
        <v>19.5</v>
      </c>
      <c r="D144" s="8">
        <v>16</v>
      </c>
      <c r="E144" s="9">
        <v>12.33</v>
      </c>
      <c r="F144" s="8">
        <v>16</v>
      </c>
      <c r="G144" s="9">
        <v>12.4</v>
      </c>
      <c r="H144" s="8">
        <v>16</v>
      </c>
      <c r="I144" s="9">
        <v>10.62</v>
      </c>
      <c r="J144" s="8">
        <v>1</v>
      </c>
      <c r="K144" s="9" t="s">
        <v>17</v>
      </c>
      <c r="L144" s="8">
        <v>16</v>
      </c>
      <c r="M144" s="9">
        <v>16.54</v>
      </c>
      <c r="N144" s="8">
        <v>1</v>
      </c>
      <c r="O144" s="9" t="s">
        <v>17</v>
      </c>
      <c r="P144" s="21">
        <v>1</v>
      </c>
      <c r="Q144" s="22" t="s">
        <v>17</v>
      </c>
      <c r="R144" s="21"/>
      <c r="S144" s="22"/>
      <c r="T144" s="21"/>
      <c r="U144" s="22"/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  <c r="AF144" s="21"/>
      <c r="AG144" s="22"/>
      <c r="AH144" s="21"/>
      <c r="AI144" s="22"/>
      <c r="AJ144" s="21"/>
      <c r="AK144" s="22"/>
      <c r="AL144" s="43">
        <f t="shared" ref="AL144:AL150" si="9">SUM(B144+D144+F144+H144+J144+L144+N144+P144+R144+T144+V144+X144+Z144+AB144+AD144+AF144+AH144+AJ144)</f>
        <v>83</v>
      </c>
    </row>
    <row r="145" spans="1:39" x14ac:dyDescent="0.3">
      <c r="A145" s="7" t="s">
        <v>37</v>
      </c>
      <c r="B145" s="8">
        <v>1</v>
      </c>
      <c r="C145" s="9" t="s">
        <v>17</v>
      </c>
      <c r="D145" s="8">
        <v>1</v>
      </c>
      <c r="E145" s="9" t="s">
        <v>17</v>
      </c>
      <c r="F145" s="8"/>
      <c r="G145" s="9"/>
      <c r="H145" s="8"/>
      <c r="I145" s="9"/>
      <c r="J145" s="8"/>
      <c r="K145" s="9"/>
      <c r="L145" s="8"/>
      <c r="M145" s="9"/>
      <c r="N145" s="8"/>
      <c r="O145" s="9"/>
      <c r="P145" s="21"/>
      <c r="Q145" s="22"/>
      <c r="R145" s="21"/>
      <c r="S145" s="22"/>
      <c r="T145" s="21"/>
      <c r="U145" s="22"/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  <c r="AF145" s="21"/>
      <c r="AG145" s="22"/>
      <c r="AH145" s="21"/>
      <c r="AI145" s="22"/>
      <c r="AJ145" s="21"/>
      <c r="AK145" s="22"/>
      <c r="AL145" s="43">
        <f t="shared" si="9"/>
        <v>2</v>
      </c>
    </row>
    <row r="146" spans="1:39" x14ac:dyDescent="0.25">
      <c r="A146" s="7"/>
      <c r="B146" s="21"/>
      <c r="C146" s="22"/>
      <c r="D146" s="21"/>
      <c r="E146" s="22"/>
      <c r="F146" s="21"/>
      <c r="G146" s="22"/>
      <c r="H146" s="21"/>
      <c r="I146" s="22"/>
      <c r="J146" s="21"/>
      <c r="K146" s="22"/>
      <c r="L146" s="21"/>
      <c r="M146" s="22"/>
      <c r="N146" s="21"/>
      <c r="O146" s="22"/>
      <c r="P146" s="21"/>
      <c r="Q146" s="22"/>
      <c r="R146" s="21"/>
      <c r="S146" s="22"/>
      <c r="T146" s="21"/>
      <c r="U146" s="22"/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  <c r="AF146" s="21"/>
      <c r="AG146" s="22"/>
      <c r="AH146" s="21"/>
      <c r="AI146" s="22"/>
      <c r="AJ146" s="21"/>
      <c r="AK146" s="22"/>
      <c r="AL146" s="43">
        <f t="shared" si="9"/>
        <v>0</v>
      </c>
    </row>
    <row r="147" spans="1:39" ht="15" x14ac:dyDescent="0.25">
      <c r="A147" s="27" t="s">
        <v>31</v>
      </c>
      <c r="B147" s="42" t="s">
        <v>27</v>
      </c>
      <c r="C147" s="42" t="s">
        <v>17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34" t="e">
        <f>SUM(B147+D147+F147+H147+J147+L147+N147+P147+R147+T147+V147+X147+Z147+AB147+AD147+AF147+AH147+AJ147)</f>
        <v>#VALUE!</v>
      </c>
    </row>
    <row r="148" spans="1:39" ht="15" x14ac:dyDescent="0.25">
      <c r="A148" s="27" t="s">
        <v>32</v>
      </c>
      <c r="B148" s="42" t="s">
        <v>27</v>
      </c>
      <c r="C148" s="42" t="s">
        <v>17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34" t="e">
        <f>SUM(B148+D148+F148+H148+J148+L148+N148+P148+R148+T148+V148+X148+Z148+AB148+AD148+AF148+AH148+AJ148)</f>
        <v>#VALUE!</v>
      </c>
    </row>
    <row r="149" spans="1:39" ht="15" x14ac:dyDescent="0.25">
      <c r="A149" s="27" t="s">
        <v>32</v>
      </c>
      <c r="B149" s="42" t="s">
        <v>27</v>
      </c>
      <c r="C149" s="42" t="s">
        <v>17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34" t="e">
        <f>SUM(B149+D149+F149+H149+J149+L149+N149+P149+R149+T149+V149+X149+Z149+AB149+AD149+AF149+AH149+AJ149)</f>
        <v>#VALUE!</v>
      </c>
    </row>
    <row r="150" spans="1:39" x14ac:dyDescent="0.25">
      <c r="A150" s="7"/>
      <c r="B150" s="21"/>
      <c r="C150" s="22"/>
      <c r="D150" s="21"/>
      <c r="E150" s="22"/>
      <c r="F150" s="21"/>
      <c r="G150" s="22"/>
      <c r="H150" s="21"/>
      <c r="I150" s="22"/>
      <c r="J150" s="21"/>
      <c r="K150" s="22"/>
      <c r="L150" s="21"/>
      <c r="M150" s="22"/>
      <c r="N150" s="21"/>
      <c r="O150" s="22"/>
      <c r="P150" s="21"/>
      <c r="Q150" s="22"/>
      <c r="R150" s="21"/>
      <c r="S150" s="22"/>
      <c r="T150" s="21"/>
      <c r="U150" s="22"/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  <c r="AF150" s="21"/>
      <c r="AG150" s="22"/>
      <c r="AH150" s="21"/>
      <c r="AI150" s="22"/>
      <c r="AJ150" s="21"/>
      <c r="AK150" s="22"/>
      <c r="AL150" s="43">
        <f t="shared" si="9"/>
        <v>0</v>
      </c>
    </row>
    <row r="151" spans="1:39" ht="15" x14ac:dyDescent="0.25">
      <c r="A151" s="115" t="s">
        <v>44</v>
      </c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7"/>
      <c r="AL151" s="118"/>
    </row>
    <row r="152" spans="1:39" s="106" customFormat="1" x14ac:dyDescent="0.25">
      <c r="A152" s="39" t="s">
        <v>1</v>
      </c>
      <c r="B152" s="3">
        <v>1</v>
      </c>
      <c r="C152" s="2"/>
      <c r="D152" s="4">
        <v>2</v>
      </c>
      <c r="E152" s="5"/>
      <c r="F152" s="4">
        <v>3</v>
      </c>
      <c r="G152" s="5"/>
      <c r="H152" s="4">
        <v>4</v>
      </c>
      <c r="I152" s="5"/>
      <c r="J152" s="4">
        <v>5</v>
      </c>
      <c r="K152" s="2"/>
      <c r="L152" s="3">
        <v>6</v>
      </c>
      <c r="M152" s="2"/>
      <c r="N152" s="3">
        <v>7</v>
      </c>
      <c r="O152" s="2"/>
      <c r="P152" s="4">
        <v>8</v>
      </c>
      <c r="Q152" s="5"/>
      <c r="R152" s="4">
        <v>9</v>
      </c>
      <c r="S152" s="5"/>
      <c r="T152" s="4">
        <v>10</v>
      </c>
      <c r="U152" s="5"/>
      <c r="V152" s="4">
        <v>11</v>
      </c>
      <c r="W152" s="2"/>
      <c r="X152" s="3">
        <v>12</v>
      </c>
      <c r="Y152" s="2"/>
      <c r="Z152" s="3">
        <v>13</v>
      </c>
      <c r="AA152" s="2"/>
      <c r="AB152" s="4">
        <v>14</v>
      </c>
      <c r="AC152" s="5"/>
      <c r="AD152" s="4">
        <v>15</v>
      </c>
      <c r="AE152" s="5"/>
      <c r="AF152" s="4">
        <v>16</v>
      </c>
      <c r="AG152" s="5"/>
      <c r="AH152" s="4">
        <v>17</v>
      </c>
      <c r="AI152" s="2"/>
      <c r="AJ152" s="3">
        <v>18</v>
      </c>
      <c r="AK152" s="2"/>
      <c r="AL152" s="40" t="s">
        <v>2</v>
      </c>
      <c r="AM152" s="1"/>
    </row>
    <row r="153" spans="1:39" s="106" customFormat="1" x14ac:dyDescent="0.3">
      <c r="A153" s="7" t="s">
        <v>25</v>
      </c>
      <c r="B153" s="8"/>
      <c r="C153" s="9"/>
      <c r="D153" s="8"/>
      <c r="E153" s="9"/>
      <c r="F153" s="8">
        <v>1</v>
      </c>
      <c r="G153" s="9" t="s">
        <v>17</v>
      </c>
      <c r="H153" s="8">
        <v>16</v>
      </c>
      <c r="I153" s="9">
        <v>8.51</v>
      </c>
      <c r="J153" s="8">
        <v>16</v>
      </c>
      <c r="K153" s="9">
        <v>8.11</v>
      </c>
      <c r="L153" s="8">
        <v>1</v>
      </c>
      <c r="M153" s="9" t="s">
        <v>17</v>
      </c>
      <c r="N153" s="8">
        <v>1</v>
      </c>
      <c r="O153" s="9" t="s">
        <v>17</v>
      </c>
      <c r="P153" s="21">
        <v>1</v>
      </c>
      <c r="Q153" s="22" t="s">
        <v>17</v>
      </c>
      <c r="R153" s="21"/>
      <c r="S153" s="22"/>
      <c r="T153" s="21"/>
      <c r="U153" s="22"/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  <c r="AF153" s="21"/>
      <c r="AG153" s="22"/>
      <c r="AH153" s="21"/>
      <c r="AI153" s="22"/>
      <c r="AJ153" s="21"/>
      <c r="AK153" s="22"/>
      <c r="AL153" s="43">
        <f t="shared" ref="AL153" si="10">SUM(B153+D153+F153+H153+J153+L153+N153+P153+R153+T153+V153+X153+Z153+AB153+AD153+AF153+AH153+AJ153)</f>
        <v>36</v>
      </c>
      <c r="AM153" s="1"/>
    </row>
    <row r="154" spans="1:39" s="106" customFormat="1" x14ac:dyDescent="0.3">
      <c r="A154" s="103" t="s">
        <v>39</v>
      </c>
      <c r="B154" s="104"/>
      <c r="C154" s="104"/>
      <c r="D154" s="104"/>
      <c r="E154" s="104"/>
      <c r="F154" s="104"/>
      <c r="G154" s="104"/>
      <c r="H154" s="104"/>
      <c r="I154" s="104"/>
      <c r="J154" s="114">
        <v>1</v>
      </c>
      <c r="K154" s="104" t="s">
        <v>17</v>
      </c>
      <c r="L154" s="114">
        <v>16</v>
      </c>
      <c r="M154" s="104">
        <v>6.15</v>
      </c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5">
        <f>SUM(B154+D154+F154+H154+J154+L154+N154+P154+R154+T154+V154+X154+Z154+AB154+AD154+AF154+AH154+AJ154)</f>
        <v>17</v>
      </c>
    </row>
    <row r="155" spans="1:39" s="106" customFormat="1" x14ac:dyDescent="0.3">
      <c r="A155" s="103" t="s">
        <v>22</v>
      </c>
      <c r="B155" s="104"/>
      <c r="C155" s="104"/>
      <c r="D155" s="104"/>
      <c r="E155" s="104"/>
      <c r="F155" s="104"/>
      <c r="G155" s="104"/>
      <c r="H155" s="104"/>
      <c r="I155" s="104"/>
      <c r="J155" s="114">
        <v>15</v>
      </c>
      <c r="K155" s="104">
        <v>8.86</v>
      </c>
      <c r="L155" s="114">
        <v>15</v>
      </c>
      <c r="M155" s="104">
        <v>8.18</v>
      </c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5"/>
    </row>
    <row r="156" spans="1:39" s="20" customFormat="1" x14ac:dyDescent="0.25">
      <c r="A156" s="24"/>
      <c r="B156" s="25"/>
      <c r="C156" s="26"/>
      <c r="D156" s="25"/>
      <c r="E156" s="26"/>
      <c r="F156" s="25"/>
      <c r="G156" s="26"/>
      <c r="H156" s="25"/>
      <c r="I156" s="26"/>
      <c r="J156" s="25"/>
      <c r="K156" s="26"/>
      <c r="L156" s="25"/>
      <c r="M156" s="26"/>
      <c r="N156" s="25"/>
      <c r="O156" s="26"/>
      <c r="P156" s="25"/>
      <c r="Q156" s="26"/>
      <c r="R156" s="25"/>
      <c r="S156" s="26"/>
      <c r="T156" s="25"/>
      <c r="U156" s="26"/>
      <c r="V156" s="25"/>
      <c r="W156" s="26"/>
      <c r="X156" s="25"/>
      <c r="Y156" s="26"/>
      <c r="Z156" s="25"/>
      <c r="AA156" s="26"/>
      <c r="AB156" s="25"/>
      <c r="AC156" s="26"/>
      <c r="AD156" s="25"/>
      <c r="AE156" s="26"/>
      <c r="AF156" s="25"/>
      <c r="AG156" s="26"/>
      <c r="AH156" s="25"/>
      <c r="AI156" s="26"/>
      <c r="AJ156" s="25"/>
      <c r="AK156" s="26"/>
      <c r="AL156" s="44"/>
      <c r="AM156" s="1"/>
    </row>
    <row r="157" spans="1:39" x14ac:dyDescent="0.25">
      <c r="A157" s="11"/>
      <c r="B157" s="35"/>
      <c r="C157" s="36"/>
      <c r="D157" s="35"/>
      <c r="E157" s="36"/>
      <c r="F157" s="35"/>
      <c r="G157" s="36"/>
      <c r="H157" s="35"/>
      <c r="I157" s="36"/>
      <c r="J157" s="35"/>
      <c r="K157" s="36"/>
      <c r="L157" s="35"/>
      <c r="M157" s="36"/>
      <c r="N157" s="35"/>
      <c r="O157" s="36"/>
      <c r="P157" s="35"/>
      <c r="Q157" s="36"/>
      <c r="R157" s="35"/>
      <c r="S157" s="36"/>
      <c r="T157" s="35"/>
      <c r="U157" s="36"/>
      <c r="V157" s="35"/>
      <c r="W157" s="36"/>
      <c r="X157" s="35"/>
      <c r="Y157" s="36"/>
      <c r="Z157" s="35"/>
      <c r="AA157" s="36"/>
      <c r="AB157" s="35"/>
      <c r="AC157" s="36"/>
      <c r="AD157" s="35"/>
      <c r="AE157" s="36"/>
      <c r="AF157" s="35"/>
      <c r="AG157" s="36"/>
      <c r="AH157" s="35"/>
      <c r="AI157" s="36"/>
      <c r="AJ157" s="35"/>
      <c r="AK157" s="36"/>
      <c r="AL157" s="37"/>
    </row>
    <row r="158" spans="1:39" ht="24" x14ac:dyDescent="0.4">
      <c r="A158" s="119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35"/>
      <c r="Q158" s="36"/>
      <c r="R158" s="35"/>
      <c r="S158" s="36"/>
      <c r="T158" s="35"/>
      <c r="U158" s="36"/>
      <c r="V158" s="35"/>
      <c r="W158" s="36"/>
      <c r="X158" s="35"/>
      <c r="Y158" s="36"/>
      <c r="Z158" s="35"/>
      <c r="AA158" s="36"/>
      <c r="AB158" s="35"/>
      <c r="AC158" s="36"/>
      <c r="AD158" s="35"/>
      <c r="AE158" s="36"/>
      <c r="AF158" s="35"/>
      <c r="AG158" s="36"/>
      <c r="AH158" s="35"/>
      <c r="AI158" s="36"/>
      <c r="AJ158" s="35"/>
      <c r="AK158" s="36"/>
    </row>
    <row r="159" spans="1:39" x14ac:dyDescent="0.3">
      <c r="A159" s="121" t="s">
        <v>45</v>
      </c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3"/>
      <c r="P159" s="45"/>
      <c r="Q159" s="35"/>
      <c r="R159" s="45"/>
      <c r="S159" s="12"/>
      <c r="T159" s="13"/>
      <c r="U159" s="12"/>
      <c r="V159" s="13"/>
      <c r="W159" s="12"/>
      <c r="X159" s="13"/>
      <c r="Y159" s="12"/>
      <c r="Z159" s="13"/>
      <c r="AA159" s="14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9" ht="96.75" customHeight="1" x14ac:dyDescent="0.25">
      <c r="A160" s="46" t="s">
        <v>1</v>
      </c>
      <c r="B160" s="48" t="s">
        <v>46</v>
      </c>
      <c r="C160" s="47" t="s">
        <v>47</v>
      </c>
      <c r="D160" s="47" t="s">
        <v>48</v>
      </c>
      <c r="E160" s="49" t="s">
        <v>49</v>
      </c>
      <c r="F160" s="50" t="s">
        <v>50</v>
      </c>
      <c r="G160" s="51" t="s">
        <v>51</v>
      </c>
      <c r="H160" s="52" t="s">
        <v>52</v>
      </c>
      <c r="I160" s="53" t="s">
        <v>53</v>
      </c>
      <c r="J160" s="54" t="s">
        <v>54</v>
      </c>
      <c r="K160" s="55" t="s">
        <v>55</v>
      </c>
      <c r="L160" s="56" t="s">
        <v>56</v>
      </c>
      <c r="M160" s="57" t="s">
        <v>57</v>
      </c>
      <c r="N160" s="58" t="s">
        <v>58</v>
      </c>
      <c r="O160" s="59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1"/>
      <c r="AA160" s="60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x14ac:dyDescent="0.25">
      <c r="A161" s="62" t="s">
        <v>34</v>
      </c>
      <c r="B161" s="64"/>
      <c r="C161" s="63"/>
      <c r="D161" s="63"/>
      <c r="E161" s="65"/>
      <c r="F161" s="66"/>
      <c r="G161" s="67"/>
      <c r="H161" s="107">
        <f>(AL91)</f>
        <v>127</v>
      </c>
      <c r="I161" s="108">
        <f>(AL113)</f>
        <v>37</v>
      </c>
      <c r="J161" s="109">
        <f>(AL131)</f>
        <v>37</v>
      </c>
      <c r="K161" s="110"/>
      <c r="L161" s="72"/>
      <c r="M161" s="73"/>
      <c r="N161" s="21">
        <f>SUM(B161:M161)</f>
        <v>201</v>
      </c>
      <c r="O161" s="36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1"/>
      <c r="AA161" s="60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20"/>
    </row>
    <row r="162" spans="1:38" x14ac:dyDescent="0.25">
      <c r="A162" s="62" t="s">
        <v>37</v>
      </c>
      <c r="B162" s="64"/>
      <c r="C162" s="63"/>
      <c r="D162" s="63"/>
      <c r="E162" s="65"/>
      <c r="F162" s="66"/>
      <c r="G162" s="67"/>
      <c r="H162" s="107">
        <f>(AL94)</f>
        <v>2</v>
      </c>
      <c r="I162" s="108">
        <f>(AL115)</f>
        <v>17</v>
      </c>
      <c r="J162" s="70"/>
      <c r="K162" s="110">
        <f>(AL145)</f>
        <v>2</v>
      </c>
      <c r="L162" s="72">
        <v>2</v>
      </c>
      <c r="M162" s="73"/>
      <c r="N162" s="21">
        <f>SUM(B162:M162)</f>
        <v>23</v>
      </c>
      <c r="O162" s="36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1"/>
      <c r="AA162" s="60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20"/>
    </row>
    <row r="163" spans="1:38" s="20" customFormat="1" x14ac:dyDescent="0.25">
      <c r="A163" s="62" t="s">
        <v>41</v>
      </c>
      <c r="B163" s="64"/>
      <c r="C163" s="63"/>
      <c r="D163" s="63"/>
      <c r="E163" s="65"/>
      <c r="F163" s="66"/>
      <c r="G163" s="67"/>
      <c r="H163" s="68"/>
      <c r="I163" s="108">
        <f>(AL114)</f>
        <v>51</v>
      </c>
      <c r="J163" s="109">
        <f>(AL130)</f>
        <v>66</v>
      </c>
      <c r="K163" s="71"/>
      <c r="L163" s="72"/>
      <c r="M163" s="73"/>
      <c r="N163" s="21">
        <f>SUM(G163:M163)</f>
        <v>117</v>
      </c>
      <c r="O163" s="74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6"/>
      <c r="AA163" s="75"/>
      <c r="AL163" s="1"/>
    </row>
    <row r="164" spans="1:38" s="20" customFormat="1" x14ac:dyDescent="0.25">
      <c r="A164" s="62"/>
      <c r="B164" s="64"/>
      <c r="C164" s="63"/>
      <c r="D164" s="63"/>
      <c r="E164" s="65"/>
      <c r="F164" s="66"/>
      <c r="G164" s="67"/>
      <c r="H164" s="68"/>
      <c r="I164" s="69"/>
      <c r="J164" s="70"/>
      <c r="K164" s="71"/>
      <c r="L164" s="72"/>
      <c r="M164" s="73"/>
      <c r="N164" s="21">
        <f>SUM(B164:M164)</f>
        <v>0</v>
      </c>
      <c r="O164" s="77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6"/>
      <c r="AA164" s="75"/>
      <c r="AL164" s="1"/>
    </row>
    <row r="165" spans="1:38" s="20" customFormat="1" x14ac:dyDescent="0.25">
      <c r="A165" s="62"/>
      <c r="B165" s="64"/>
      <c r="C165" s="63"/>
      <c r="D165" s="63"/>
      <c r="E165" s="65"/>
      <c r="F165" s="66"/>
      <c r="G165" s="67"/>
      <c r="H165" s="68"/>
      <c r="I165" s="69"/>
      <c r="J165" s="70"/>
      <c r="K165" s="71"/>
      <c r="L165" s="72"/>
      <c r="M165" s="73"/>
      <c r="N165" s="21">
        <f>SUM(B165:M165)</f>
        <v>0</v>
      </c>
      <c r="O165" s="74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6"/>
      <c r="AA165" s="75"/>
      <c r="AL165" s="1"/>
    </row>
    <row r="166" spans="1:38" s="20" customFormat="1" x14ac:dyDescent="0.25">
      <c r="A166" s="62"/>
      <c r="B166" s="64"/>
      <c r="C166" s="63"/>
      <c r="D166" s="63"/>
      <c r="E166" s="65"/>
      <c r="F166" s="66"/>
      <c r="G166" s="67"/>
      <c r="H166" s="68"/>
      <c r="I166" s="69"/>
      <c r="J166" s="70"/>
      <c r="K166" s="71"/>
      <c r="L166" s="72"/>
      <c r="M166" s="73"/>
      <c r="N166" s="21">
        <f>SUM(B166:M166)</f>
        <v>0</v>
      </c>
      <c r="O166" s="36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1"/>
      <c r="AA166" s="60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8" s="20" customFormat="1" x14ac:dyDescent="0.25">
      <c r="A167" s="7"/>
      <c r="B167" s="64"/>
      <c r="C167" s="63"/>
      <c r="D167" s="63"/>
      <c r="E167" s="65"/>
      <c r="F167" s="66"/>
      <c r="G167" s="67"/>
      <c r="H167" s="68"/>
      <c r="I167" s="69"/>
      <c r="J167" s="70"/>
      <c r="K167" s="71"/>
      <c r="L167" s="72"/>
      <c r="M167" s="73"/>
      <c r="N167" s="21"/>
      <c r="O167" s="74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6"/>
      <c r="AA167" s="75"/>
    </row>
    <row r="168" spans="1:38" x14ac:dyDescent="0.3">
      <c r="A168" s="78"/>
      <c r="B168" s="68"/>
      <c r="C168" s="79"/>
      <c r="D168" s="79"/>
      <c r="E168" s="68"/>
      <c r="F168" s="68"/>
      <c r="G168" s="68"/>
      <c r="H168" s="68"/>
      <c r="I168" s="68"/>
      <c r="J168" s="68"/>
      <c r="K168" s="68"/>
      <c r="L168" s="68"/>
      <c r="M168" s="68"/>
      <c r="N168" s="80">
        <f>SUM(B168:M168)</f>
        <v>0</v>
      </c>
      <c r="O168" s="77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6"/>
      <c r="AA168" s="75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</row>
    <row r="169" spans="1:38" x14ac:dyDescent="0.25">
      <c r="A169" s="81"/>
      <c r="B169" s="68"/>
      <c r="C169" s="82"/>
      <c r="D169" s="79"/>
      <c r="E169" s="68"/>
      <c r="F169" s="68"/>
      <c r="G169" s="68"/>
      <c r="H169" s="68"/>
      <c r="I169" s="68"/>
      <c r="J169" s="68"/>
      <c r="K169" s="68"/>
      <c r="L169" s="68"/>
      <c r="M169" s="68"/>
      <c r="N169" s="80">
        <f>SUM(B169:M169)</f>
        <v>0</v>
      </c>
      <c r="O169" s="74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6"/>
      <c r="AA169" s="75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</row>
    <row r="170" spans="1:38" x14ac:dyDescent="0.3">
      <c r="A170" s="78"/>
      <c r="B170" s="68"/>
      <c r="C170" s="79"/>
      <c r="D170" s="79"/>
      <c r="E170" s="68"/>
      <c r="F170" s="68"/>
      <c r="G170" s="68"/>
      <c r="H170" s="68"/>
      <c r="I170" s="68"/>
      <c r="J170" s="68"/>
      <c r="K170" s="68"/>
      <c r="L170" s="68"/>
      <c r="M170" s="68"/>
      <c r="N170" s="80">
        <f>SUM(B170:M170)</f>
        <v>0</v>
      </c>
      <c r="O170" s="36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1"/>
      <c r="AA170" s="60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20"/>
    </row>
    <row r="171" spans="1:38" s="20" customFormat="1" x14ac:dyDescent="0.25">
      <c r="A171" s="81"/>
      <c r="B171" s="68"/>
      <c r="C171" s="79"/>
      <c r="D171" s="79"/>
      <c r="E171" s="68"/>
      <c r="F171" s="68"/>
      <c r="G171" s="68"/>
      <c r="H171" s="68"/>
      <c r="I171" s="68"/>
      <c r="J171" s="68"/>
      <c r="K171" s="68"/>
      <c r="L171" s="68"/>
      <c r="M171" s="68"/>
      <c r="N171" s="80">
        <v>0</v>
      </c>
      <c r="O171" s="36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1"/>
      <c r="AA171" s="60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8" s="20" customFormat="1" x14ac:dyDescent="0.25">
      <c r="A172" s="81"/>
      <c r="B172" s="68"/>
      <c r="C172" s="79"/>
      <c r="D172" s="79"/>
      <c r="E172" s="68"/>
      <c r="F172" s="68"/>
      <c r="G172" s="68"/>
      <c r="H172" s="68"/>
      <c r="I172" s="68"/>
      <c r="J172" s="68"/>
      <c r="K172" s="68"/>
      <c r="L172" s="68"/>
      <c r="M172" s="68"/>
      <c r="N172" s="80">
        <f t="shared" ref="N172:N177" si="11">SUM(B172:M172)</f>
        <v>0</v>
      </c>
      <c r="O172" s="83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5"/>
      <c r="AA172" s="84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s="20" customFormat="1" x14ac:dyDescent="0.25">
      <c r="A173" s="81"/>
      <c r="B173" s="68"/>
      <c r="C173" s="79"/>
      <c r="D173" s="79"/>
      <c r="E173" s="68"/>
      <c r="F173" s="68"/>
      <c r="G173" s="68"/>
      <c r="H173" s="68"/>
      <c r="I173" s="68"/>
      <c r="J173" s="68"/>
      <c r="K173" s="68"/>
      <c r="L173" s="68"/>
      <c r="M173" s="68"/>
      <c r="N173" s="80">
        <f t="shared" si="11"/>
        <v>0</v>
      </c>
      <c r="O173" s="74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6"/>
      <c r="AA173" s="75"/>
    </row>
    <row r="174" spans="1:38" s="20" customFormat="1" x14ac:dyDescent="0.25">
      <c r="A174" s="81"/>
      <c r="B174" s="68"/>
      <c r="C174" s="79"/>
      <c r="D174" s="79"/>
      <c r="E174" s="68"/>
      <c r="F174" s="68"/>
      <c r="G174" s="68"/>
      <c r="H174" s="68"/>
      <c r="I174" s="68"/>
      <c r="J174" s="68"/>
      <c r="K174" s="68"/>
      <c r="L174" s="68"/>
      <c r="M174" s="68"/>
      <c r="N174" s="80">
        <f t="shared" si="11"/>
        <v>0</v>
      </c>
      <c r="O174" s="36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1"/>
      <c r="AA174" s="60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s="20" customFormat="1" x14ac:dyDescent="0.25">
      <c r="A175" s="86"/>
      <c r="B175" s="68"/>
      <c r="C175" s="79"/>
      <c r="D175" s="79"/>
      <c r="E175" s="68"/>
      <c r="F175" s="68"/>
      <c r="G175" s="68"/>
      <c r="H175" s="68"/>
      <c r="I175" s="68"/>
      <c r="J175" s="68"/>
      <c r="K175" s="68"/>
      <c r="L175" s="68"/>
      <c r="M175" s="68"/>
      <c r="N175" s="80">
        <f t="shared" si="11"/>
        <v>0</v>
      </c>
      <c r="O175" s="36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1"/>
      <c r="AA175" s="60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s="20" customFormat="1" ht="15" x14ac:dyDescent="0.25">
      <c r="A176" s="27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28">
        <f t="shared" si="11"/>
        <v>0</v>
      </c>
      <c r="O176" s="36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1"/>
      <c r="AA176" s="60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9" s="20" customFormat="1" ht="15" x14ac:dyDescent="0.25">
      <c r="A177" s="87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28">
        <f t="shared" si="11"/>
        <v>0</v>
      </c>
      <c r="O177" s="74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6"/>
      <c r="AA177" s="75"/>
      <c r="AL177" s="1"/>
    </row>
    <row r="178" spans="1:39" s="20" customFormat="1" x14ac:dyDescent="0.25">
      <c r="A178" s="88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90"/>
      <c r="P178" s="77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6"/>
      <c r="AB178" s="75"/>
      <c r="AM178" s="1"/>
    </row>
    <row r="179" spans="1:39" ht="15" x14ac:dyDescent="0.25">
      <c r="A179" s="124" t="s">
        <v>59</v>
      </c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60"/>
      <c r="Q179" s="60"/>
      <c r="R179" s="60"/>
      <c r="S179" s="60"/>
      <c r="T179" s="60"/>
      <c r="U179" s="60"/>
      <c r="V179" s="60"/>
      <c r="W179" s="60"/>
      <c r="X179" s="60"/>
      <c r="Y179" s="61"/>
      <c r="Z179" s="60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9" ht="78" customHeight="1" x14ac:dyDescent="0.3">
      <c r="A180" s="46" t="s">
        <v>1</v>
      </c>
      <c r="B180" s="48" t="s">
        <v>46</v>
      </c>
      <c r="C180" s="47" t="s">
        <v>60</v>
      </c>
      <c r="D180" s="47" t="s">
        <v>48</v>
      </c>
      <c r="E180" s="49" t="s">
        <v>49</v>
      </c>
      <c r="F180" s="50" t="s">
        <v>50</v>
      </c>
      <c r="G180" s="51" t="s">
        <v>51</v>
      </c>
      <c r="H180" s="52" t="s">
        <v>52</v>
      </c>
      <c r="I180" s="53" t="s">
        <v>53</v>
      </c>
      <c r="J180" s="54" t="s">
        <v>54</v>
      </c>
      <c r="K180" s="55" t="s">
        <v>55</v>
      </c>
      <c r="L180" s="56" t="s">
        <v>56</v>
      </c>
      <c r="M180" s="57" t="s">
        <v>57</v>
      </c>
      <c r="N180" s="58" t="s">
        <v>58</v>
      </c>
      <c r="O180" s="60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4"/>
      <c r="AL180" s="1"/>
    </row>
    <row r="181" spans="1:39" x14ac:dyDescent="0.3">
      <c r="A181" s="62" t="s">
        <v>13</v>
      </c>
      <c r="B181" s="64"/>
      <c r="C181" s="63"/>
      <c r="D181" s="63"/>
      <c r="E181" s="111">
        <f>(AL30)</f>
        <v>110</v>
      </c>
      <c r="F181" s="112">
        <f>(AL57)</f>
        <v>98</v>
      </c>
      <c r="G181" s="113">
        <f>(AL73)</f>
        <v>68</v>
      </c>
      <c r="H181" s="68"/>
      <c r="I181" s="69"/>
      <c r="J181" s="70"/>
      <c r="K181" s="71"/>
      <c r="L181" s="72"/>
      <c r="M181" s="73"/>
      <c r="N181" s="21">
        <f t="shared" ref="N181:N195" si="12">SUM(B181:M181)</f>
        <v>276</v>
      </c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1"/>
      <c r="AA181" s="60"/>
      <c r="AB181" s="1"/>
      <c r="AC181" s="1"/>
      <c r="AD181" s="1"/>
      <c r="AE181" s="1"/>
      <c r="AF181" s="1"/>
      <c r="AG181" s="1"/>
      <c r="AH181" s="1"/>
      <c r="AI181" s="1"/>
      <c r="AJ181" s="1"/>
      <c r="AK181" s="14"/>
      <c r="AL181" s="1"/>
    </row>
    <row r="182" spans="1:39" x14ac:dyDescent="0.3">
      <c r="A182" s="62" t="s">
        <v>20</v>
      </c>
      <c r="B182" s="64"/>
      <c r="C182" s="63"/>
      <c r="D182" s="63"/>
      <c r="E182" s="111">
        <f>(AL36)</f>
        <v>71</v>
      </c>
      <c r="F182" s="112">
        <f>(AL55)</f>
        <v>119</v>
      </c>
      <c r="G182" s="113">
        <f>(AL75)</f>
        <v>106</v>
      </c>
      <c r="H182" s="68"/>
      <c r="I182" s="69"/>
      <c r="J182" s="70"/>
      <c r="K182" s="71"/>
      <c r="L182" s="72"/>
      <c r="M182" s="73"/>
      <c r="N182" s="21">
        <f t="shared" si="12"/>
        <v>296</v>
      </c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1"/>
      <c r="AA182" s="60"/>
      <c r="AB182" s="1"/>
      <c r="AC182" s="1"/>
      <c r="AD182" s="1"/>
      <c r="AE182" s="1"/>
      <c r="AF182" s="1"/>
      <c r="AG182" s="1"/>
      <c r="AH182" s="1"/>
      <c r="AI182" s="1"/>
      <c r="AJ182" s="1"/>
      <c r="AK182" s="14"/>
      <c r="AL182" s="1"/>
    </row>
    <row r="183" spans="1:39" x14ac:dyDescent="0.3">
      <c r="A183" s="62" t="s">
        <v>25</v>
      </c>
      <c r="B183" s="64"/>
      <c r="C183" s="63"/>
      <c r="D183" s="63"/>
      <c r="E183" s="111">
        <f>(AL41)</f>
        <v>12</v>
      </c>
      <c r="F183" s="112">
        <f>(AL61)</f>
        <v>67</v>
      </c>
      <c r="G183" s="113">
        <f>(AL76)</f>
        <v>87</v>
      </c>
      <c r="H183" s="68"/>
      <c r="I183" s="108">
        <f>(AL105)</f>
        <v>38</v>
      </c>
      <c r="J183" s="70"/>
      <c r="K183" s="71"/>
      <c r="L183" s="72"/>
      <c r="M183" s="73"/>
      <c r="N183" s="21">
        <f t="shared" si="12"/>
        <v>204</v>
      </c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1"/>
      <c r="AA183" s="60"/>
      <c r="AB183" s="1"/>
      <c r="AC183" s="1"/>
      <c r="AD183" s="1"/>
      <c r="AE183" s="1"/>
      <c r="AF183" s="1"/>
      <c r="AG183" s="1"/>
      <c r="AH183" s="1"/>
      <c r="AI183" s="1"/>
      <c r="AJ183" s="1"/>
      <c r="AK183" s="14"/>
      <c r="AL183" s="1"/>
    </row>
    <row r="184" spans="1:39" x14ac:dyDescent="0.3">
      <c r="A184" s="62" t="s">
        <v>14</v>
      </c>
      <c r="B184" s="64"/>
      <c r="C184" s="63"/>
      <c r="D184" s="63"/>
      <c r="E184" s="111">
        <f>(AL31)</f>
        <v>48</v>
      </c>
      <c r="F184" s="112">
        <f>(AL58)</f>
        <v>45</v>
      </c>
      <c r="G184" s="113">
        <f>(AL74)</f>
        <v>49</v>
      </c>
      <c r="H184" s="68"/>
      <c r="I184" s="69"/>
      <c r="J184" s="70"/>
      <c r="K184" s="71"/>
      <c r="L184" s="72"/>
      <c r="M184" s="73"/>
      <c r="N184" s="21">
        <f t="shared" si="12"/>
        <v>142</v>
      </c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1"/>
      <c r="AA184" s="60"/>
      <c r="AB184" s="1"/>
      <c r="AC184" s="1"/>
      <c r="AD184" s="1"/>
      <c r="AE184" s="1"/>
      <c r="AF184" s="1"/>
      <c r="AG184" s="1"/>
      <c r="AH184" s="1"/>
      <c r="AI184" s="1"/>
      <c r="AJ184" s="1"/>
      <c r="AK184" s="14"/>
      <c r="AL184" s="1"/>
    </row>
    <row r="185" spans="1:39" x14ac:dyDescent="0.3">
      <c r="A185" s="62" t="s">
        <v>12</v>
      </c>
      <c r="B185" s="64"/>
      <c r="C185" s="63"/>
      <c r="D185" s="63"/>
      <c r="E185" s="111">
        <f>(AL29)</f>
        <v>51</v>
      </c>
      <c r="F185" s="112">
        <f>(AL54)</f>
        <v>68</v>
      </c>
      <c r="G185" s="67"/>
      <c r="H185" s="68"/>
      <c r="I185" s="69"/>
      <c r="J185" s="70"/>
      <c r="K185" s="71"/>
      <c r="L185" s="72"/>
      <c r="M185" s="73"/>
      <c r="N185" s="21">
        <f t="shared" si="12"/>
        <v>119</v>
      </c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1"/>
      <c r="AA185" s="60"/>
      <c r="AB185" s="1"/>
      <c r="AC185" s="1"/>
      <c r="AD185" s="1"/>
      <c r="AE185" s="1"/>
      <c r="AF185" s="1"/>
      <c r="AG185" s="1"/>
      <c r="AH185" s="1"/>
      <c r="AI185" s="1"/>
      <c r="AJ185" s="1"/>
      <c r="AK185" s="14"/>
      <c r="AL185" s="1"/>
    </row>
    <row r="186" spans="1:39" x14ac:dyDescent="0.3">
      <c r="A186" s="62" t="s">
        <v>24</v>
      </c>
      <c r="B186" s="64"/>
      <c r="C186" s="63"/>
      <c r="D186" s="63"/>
      <c r="E186" s="111">
        <f>(AL40)</f>
        <v>57</v>
      </c>
      <c r="F186" s="112">
        <f>(AL60)</f>
        <v>74</v>
      </c>
      <c r="G186" s="67"/>
      <c r="H186" s="68"/>
      <c r="I186" s="69"/>
      <c r="J186" s="70"/>
      <c r="K186" s="71"/>
      <c r="L186" s="72"/>
      <c r="M186" s="73"/>
      <c r="N186" s="21">
        <f t="shared" si="12"/>
        <v>131</v>
      </c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1"/>
      <c r="AA186" s="60"/>
      <c r="AB186" s="1"/>
      <c r="AC186" s="1"/>
      <c r="AD186" s="1"/>
      <c r="AE186" s="1"/>
      <c r="AF186" s="1"/>
      <c r="AG186" s="1"/>
      <c r="AH186" s="1"/>
      <c r="AI186" s="1"/>
      <c r="AJ186" s="1"/>
      <c r="AK186" s="14"/>
      <c r="AL186" s="1"/>
    </row>
    <row r="187" spans="1:39" x14ac:dyDescent="0.3">
      <c r="A187" s="99" t="s">
        <v>22</v>
      </c>
      <c r="B187" s="64"/>
      <c r="C187" s="100"/>
      <c r="D187" s="100"/>
      <c r="E187" s="111">
        <f>(AL38)</f>
        <v>42</v>
      </c>
      <c r="F187" s="112">
        <f>(AL56)</f>
        <v>71</v>
      </c>
      <c r="G187" s="113">
        <f>(AL72)</f>
        <v>70</v>
      </c>
      <c r="H187" s="68"/>
      <c r="I187" s="69"/>
      <c r="J187" s="70"/>
      <c r="K187" s="71"/>
      <c r="L187" s="72"/>
      <c r="M187" s="73"/>
      <c r="N187" s="94">
        <f t="shared" si="12"/>
        <v>183</v>
      </c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1"/>
      <c r="AA187" s="60"/>
      <c r="AB187" s="1"/>
      <c r="AC187" s="1"/>
      <c r="AD187" s="1"/>
      <c r="AE187" s="1"/>
      <c r="AF187" s="1"/>
      <c r="AG187" s="1"/>
      <c r="AH187" s="1"/>
      <c r="AI187" s="1"/>
      <c r="AJ187" s="1"/>
      <c r="AK187" s="14"/>
      <c r="AL187" s="1"/>
    </row>
    <row r="188" spans="1:39" x14ac:dyDescent="0.3">
      <c r="A188" s="62" t="s">
        <v>11</v>
      </c>
      <c r="B188" s="64"/>
      <c r="C188" s="63"/>
      <c r="D188" s="63"/>
      <c r="E188" s="111">
        <f>(AL28)</f>
        <v>124</v>
      </c>
      <c r="F188" s="112">
        <f>(AL62)</f>
        <v>71</v>
      </c>
      <c r="G188" s="113">
        <f>(AL77)</f>
        <v>73</v>
      </c>
      <c r="H188" s="68"/>
      <c r="I188" s="108">
        <f>(AL104)</f>
        <v>8</v>
      </c>
      <c r="J188" s="70"/>
      <c r="K188" s="71"/>
      <c r="L188" s="72"/>
      <c r="M188" s="73"/>
      <c r="N188" s="21">
        <f t="shared" si="12"/>
        <v>276</v>
      </c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1"/>
      <c r="AA188" s="60"/>
      <c r="AB188" s="1"/>
      <c r="AC188" s="1"/>
      <c r="AD188" s="1"/>
      <c r="AE188" s="1"/>
      <c r="AF188" s="1"/>
      <c r="AG188" s="1"/>
      <c r="AH188" s="1"/>
      <c r="AI188" s="1"/>
      <c r="AJ188" s="1"/>
      <c r="AK188" s="14"/>
      <c r="AL188" s="20"/>
    </row>
    <row r="189" spans="1:39" x14ac:dyDescent="0.3">
      <c r="A189" s="62" t="s">
        <v>23</v>
      </c>
      <c r="B189" s="64"/>
      <c r="C189" s="63"/>
      <c r="D189" s="63"/>
      <c r="E189" s="111">
        <f>(AL39)</f>
        <v>21</v>
      </c>
      <c r="F189" s="66"/>
      <c r="G189" s="67"/>
      <c r="H189" s="68"/>
      <c r="I189" s="108">
        <f>(AL107)</f>
        <v>2</v>
      </c>
      <c r="J189" s="70"/>
      <c r="K189" s="71"/>
      <c r="L189" s="72"/>
      <c r="M189" s="73"/>
      <c r="N189" s="21">
        <f t="shared" si="12"/>
        <v>23</v>
      </c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1"/>
      <c r="AA189" s="60"/>
      <c r="AB189" s="1"/>
      <c r="AC189" s="1"/>
      <c r="AD189" s="1"/>
      <c r="AE189" s="1"/>
      <c r="AF189" s="1"/>
      <c r="AG189" s="1"/>
      <c r="AH189" s="1"/>
      <c r="AI189" s="1"/>
      <c r="AJ189" s="1"/>
      <c r="AK189" s="14"/>
      <c r="AL189" s="1"/>
    </row>
    <row r="190" spans="1:39" x14ac:dyDescent="0.3">
      <c r="A190" s="62" t="s">
        <v>19</v>
      </c>
      <c r="B190" s="64"/>
      <c r="C190" s="63"/>
      <c r="D190" s="63"/>
      <c r="E190" s="111">
        <f>(AL35)</f>
        <v>70.5</v>
      </c>
      <c r="F190" s="112">
        <f>(AL63)</f>
        <v>45</v>
      </c>
      <c r="G190" s="67"/>
      <c r="H190" s="68"/>
      <c r="I190" s="69"/>
      <c r="J190" s="70"/>
      <c r="K190" s="71"/>
      <c r="L190" s="72"/>
      <c r="M190" s="73"/>
      <c r="N190" s="21">
        <f t="shared" si="12"/>
        <v>115.5</v>
      </c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1"/>
      <c r="AA190" s="60"/>
      <c r="AB190" s="1"/>
      <c r="AC190" s="1"/>
      <c r="AD190" s="1"/>
      <c r="AE190" s="1"/>
      <c r="AF190" s="1"/>
      <c r="AG190" s="1"/>
      <c r="AH190" s="1"/>
      <c r="AI190" s="1"/>
      <c r="AJ190" s="1"/>
      <c r="AK190" s="14"/>
      <c r="AL190" s="1"/>
    </row>
    <row r="191" spans="1:39" x14ac:dyDescent="0.3">
      <c r="A191" s="101" t="s">
        <v>21</v>
      </c>
      <c r="B191" s="64"/>
      <c r="C191" s="100"/>
      <c r="D191" s="100"/>
      <c r="E191" s="111">
        <f>(AL37)</f>
        <v>45</v>
      </c>
      <c r="F191" s="112">
        <f>(AL64)</f>
        <v>25</v>
      </c>
      <c r="G191" s="67"/>
      <c r="H191" s="68"/>
      <c r="I191" s="69"/>
      <c r="J191" s="70"/>
      <c r="K191" s="71"/>
      <c r="L191" s="72"/>
      <c r="M191" s="73"/>
      <c r="N191" s="102">
        <f t="shared" si="12"/>
        <v>70</v>
      </c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1"/>
      <c r="AA191" s="60"/>
      <c r="AB191" s="1"/>
      <c r="AC191" s="1"/>
      <c r="AD191" s="1"/>
      <c r="AE191" s="1"/>
      <c r="AF191" s="1"/>
      <c r="AG191" s="1"/>
      <c r="AH191" s="1"/>
      <c r="AI191" s="1"/>
      <c r="AJ191" s="1"/>
      <c r="AK191" s="14"/>
      <c r="AL191" s="1"/>
    </row>
    <row r="192" spans="1:39" x14ac:dyDescent="0.3">
      <c r="A192" s="99" t="s">
        <v>15</v>
      </c>
      <c r="B192" s="64"/>
      <c r="C192" s="100"/>
      <c r="D192" s="100"/>
      <c r="E192" s="111">
        <f>(AL32)</f>
        <v>84</v>
      </c>
      <c r="F192" s="112">
        <f>(AL59)</f>
        <v>90</v>
      </c>
      <c r="G192" s="67"/>
      <c r="H192" s="68"/>
      <c r="I192" s="69"/>
      <c r="J192" s="70"/>
      <c r="K192" s="71"/>
      <c r="L192" s="72"/>
      <c r="M192" s="73"/>
      <c r="N192" s="102">
        <f t="shared" si="12"/>
        <v>174</v>
      </c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1"/>
      <c r="AA192" s="60"/>
      <c r="AB192" s="1"/>
      <c r="AC192" s="1"/>
      <c r="AD192" s="1"/>
      <c r="AE192" s="1"/>
      <c r="AF192" s="1"/>
      <c r="AG192" s="1"/>
      <c r="AH192" s="1"/>
      <c r="AI192" s="1"/>
      <c r="AJ192" s="1"/>
      <c r="AK192" s="14"/>
      <c r="AL192" s="1"/>
    </row>
    <row r="193" spans="1:39" x14ac:dyDescent="0.3">
      <c r="A193" s="99" t="s">
        <v>16</v>
      </c>
      <c r="B193" s="64"/>
      <c r="C193" s="100"/>
      <c r="D193" s="100"/>
      <c r="E193" s="111">
        <f>(AL33)</f>
        <v>48.5</v>
      </c>
      <c r="F193" s="112">
        <f>(AL65)</f>
        <v>37</v>
      </c>
      <c r="G193" s="67"/>
      <c r="H193" s="68"/>
      <c r="I193" s="69"/>
      <c r="J193" s="70"/>
      <c r="K193" s="71"/>
      <c r="L193" s="72"/>
      <c r="M193" s="73"/>
      <c r="N193" s="102">
        <f t="shared" si="12"/>
        <v>85.5</v>
      </c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1"/>
      <c r="AA193" s="60"/>
      <c r="AB193" s="1"/>
      <c r="AC193" s="1"/>
      <c r="AD193" s="1"/>
      <c r="AE193" s="1"/>
      <c r="AF193" s="1"/>
      <c r="AG193" s="1"/>
      <c r="AH193" s="1"/>
      <c r="AI193" s="1"/>
      <c r="AJ193" s="1"/>
      <c r="AK193" s="14"/>
      <c r="AL193" s="1"/>
    </row>
    <row r="194" spans="1:39" x14ac:dyDescent="0.3">
      <c r="A194" s="62"/>
      <c r="B194" s="64"/>
      <c r="C194" s="100"/>
      <c r="D194" s="100"/>
      <c r="E194" s="65"/>
      <c r="F194" s="66"/>
      <c r="G194" s="67"/>
      <c r="H194" s="68"/>
      <c r="I194" s="69"/>
      <c r="J194" s="70"/>
      <c r="K194" s="71"/>
      <c r="L194" s="72"/>
      <c r="M194" s="73"/>
      <c r="N194" s="94">
        <f t="shared" si="12"/>
        <v>0</v>
      </c>
      <c r="Z194" s="1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4"/>
      <c r="AL194" s="1"/>
    </row>
    <row r="195" spans="1:39" x14ac:dyDescent="0.3">
      <c r="A195" s="62"/>
      <c r="B195" s="64"/>
      <c r="C195" s="100"/>
      <c r="D195" s="100"/>
      <c r="E195" s="65"/>
      <c r="F195" s="66"/>
      <c r="G195" s="67"/>
      <c r="H195" s="68"/>
      <c r="I195" s="69"/>
      <c r="J195" s="70"/>
      <c r="K195" s="71"/>
      <c r="L195" s="72"/>
      <c r="M195" s="73"/>
      <c r="N195" s="21">
        <f t="shared" si="12"/>
        <v>0</v>
      </c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1"/>
      <c r="AA195" s="60"/>
      <c r="AB195" s="1"/>
      <c r="AC195" s="1"/>
      <c r="AD195" s="1"/>
      <c r="AE195" s="1"/>
      <c r="AF195" s="1"/>
      <c r="AG195" s="1"/>
      <c r="AH195" s="1"/>
      <c r="AI195" s="1"/>
      <c r="AJ195" s="1"/>
      <c r="AK195" s="14"/>
      <c r="AL195" s="1"/>
    </row>
    <row r="196" spans="1:39" s="20" customFormat="1" x14ac:dyDescent="0.3">
      <c r="A196" s="1"/>
      <c r="B196" s="12"/>
      <c r="C196" s="13"/>
      <c r="D196" s="12"/>
      <c r="E196" s="13"/>
      <c r="F196" s="12"/>
      <c r="G196" s="13"/>
      <c r="H196" s="12"/>
      <c r="I196" s="13"/>
      <c r="J196" s="12"/>
      <c r="K196" s="13"/>
      <c r="L196" s="12"/>
      <c r="M196" s="13"/>
      <c r="N196" s="12"/>
      <c r="O196" s="13"/>
      <c r="P196" s="12"/>
      <c r="Q196" s="13"/>
      <c r="R196" s="12"/>
      <c r="S196" s="13"/>
      <c r="T196" s="12"/>
      <c r="U196" s="13"/>
      <c r="V196" s="12"/>
      <c r="W196" s="13"/>
      <c r="X196" s="12"/>
      <c r="Y196" s="13"/>
      <c r="Z196" s="12"/>
      <c r="AA196" s="77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6"/>
      <c r="AM196" s="1"/>
    </row>
    <row r="199" spans="1:39" x14ac:dyDescent="0.3">
      <c r="AD199" s="13"/>
      <c r="AE199" s="12"/>
      <c r="AF199" s="13"/>
      <c r="AG199" s="12"/>
      <c r="AH199" s="13"/>
      <c r="AI199" s="12"/>
      <c r="AJ199" s="13"/>
      <c r="AK199" s="91"/>
      <c r="AL199" s="92"/>
    </row>
    <row r="200" spans="1:39" x14ac:dyDescent="0.3">
      <c r="AD200" s="13"/>
      <c r="AE200" s="12"/>
      <c r="AF200" s="13"/>
      <c r="AG200" s="12"/>
      <c r="AH200" s="13"/>
      <c r="AI200" s="12"/>
      <c r="AJ200" s="13"/>
      <c r="AK200" s="91"/>
      <c r="AL200" s="92"/>
    </row>
    <row r="201" spans="1:39" x14ac:dyDescent="0.3">
      <c r="AD201" s="13"/>
      <c r="AE201" s="12"/>
      <c r="AF201" s="13"/>
      <c r="AG201" s="12"/>
      <c r="AH201" s="13"/>
      <c r="AI201" s="12"/>
      <c r="AJ201" s="13"/>
      <c r="AK201" s="91"/>
      <c r="AL201" s="92"/>
    </row>
    <row r="202" spans="1:39" x14ac:dyDescent="0.3">
      <c r="AD202" s="13"/>
      <c r="AE202" s="12"/>
      <c r="AF202" s="13"/>
      <c r="AG202" s="12"/>
      <c r="AH202" s="13"/>
      <c r="AI202" s="12"/>
      <c r="AJ202" s="13"/>
      <c r="AK202" s="91"/>
      <c r="AL202" s="92"/>
    </row>
    <row r="203" spans="1:39" x14ac:dyDescent="0.3">
      <c r="AD203" s="13"/>
      <c r="AE203" s="12"/>
      <c r="AF203" s="13"/>
      <c r="AG203" s="12"/>
      <c r="AH203" s="13"/>
      <c r="AI203" s="12"/>
      <c r="AJ203" s="13"/>
      <c r="AK203" s="91"/>
      <c r="AL203" s="92"/>
    </row>
    <row r="204" spans="1:39" x14ac:dyDescent="0.3">
      <c r="AD204" s="13"/>
      <c r="AE204" s="12"/>
      <c r="AF204" s="13"/>
      <c r="AG204" s="12"/>
      <c r="AH204" s="13"/>
      <c r="AI204" s="12"/>
      <c r="AJ204" s="13"/>
      <c r="AK204" s="91"/>
      <c r="AL204" s="92"/>
    </row>
    <row r="205" spans="1:39" x14ac:dyDescent="0.3">
      <c r="AD205" s="13"/>
      <c r="AE205" s="12"/>
      <c r="AF205" s="13"/>
      <c r="AG205" s="12"/>
      <c r="AH205" s="13"/>
      <c r="AI205" s="12"/>
      <c r="AJ205" s="13"/>
      <c r="AK205" s="91"/>
      <c r="AL205" s="92"/>
    </row>
    <row r="206" spans="1:39" x14ac:dyDescent="0.3">
      <c r="AD206" s="13"/>
      <c r="AE206" s="12"/>
      <c r="AF206" s="13"/>
      <c r="AG206" s="12"/>
      <c r="AH206" s="13"/>
      <c r="AI206" s="12"/>
      <c r="AJ206" s="13"/>
      <c r="AK206" s="91"/>
      <c r="AL206" s="92"/>
    </row>
    <row r="207" spans="1:39" x14ac:dyDescent="0.3">
      <c r="AD207" s="13"/>
      <c r="AE207" s="12"/>
      <c r="AF207" s="13"/>
      <c r="AG207" s="12"/>
      <c r="AH207" s="13"/>
      <c r="AI207" s="12"/>
      <c r="AJ207" s="13"/>
      <c r="AK207" s="91"/>
      <c r="AL207" s="92"/>
    </row>
    <row r="208" spans="1:39" x14ac:dyDescent="0.3">
      <c r="AD208" s="13"/>
      <c r="AE208" s="12"/>
      <c r="AF208" s="13"/>
      <c r="AG208" s="12"/>
      <c r="AH208" s="13"/>
      <c r="AI208" s="12"/>
      <c r="AJ208" s="13"/>
      <c r="AK208" s="91"/>
      <c r="AL208" s="92"/>
    </row>
    <row r="209" spans="30:38" x14ac:dyDescent="0.3">
      <c r="AD209" s="13"/>
      <c r="AE209" s="12"/>
      <c r="AF209" s="13"/>
      <c r="AG209" s="12"/>
      <c r="AH209" s="13"/>
      <c r="AI209" s="12"/>
      <c r="AJ209" s="13"/>
      <c r="AK209" s="91"/>
      <c r="AL209" s="92"/>
    </row>
    <row r="210" spans="30:38" x14ac:dyDescent="0.3">
      <c r="AD210" s="13"/>
      <c r="AE210" s="12"/>
      <c r="AF210" s="13"/>
      <c r="AG210" s="12"/>
      <c r="AH210" s="13"/>
      <c r="AI210" s="12"/>
      <c r="AJ210" s="13"/>
      <c r="AK210" s="91"/>
      <c r="AL210" s="92"/>
    </row>
    <row r="211" spans="30:38" x14ac:dyDescent="0.3">
      <c r="AD211" s="13"/>
      <c r="AE211" s="12"/>
      <c r="AF211" s="13"/>
      <c r="AG211" s="12"/>
      <c r="AH211" s="13"/>
      <c r="AI211" s="12"/>
      <c r="AJ211" s="13"/>
      <c r="AK211" s="91"/>
      <c r="AL211" s="92"/>
    </row>
  </sheetData>
  <mergeCells count="16">
    <mergeCell ref="A1:AL1"/>
    <mergeCell ref="A6:AL6"/>
    <mergeCell ref="A15:AL15"/>
    <mergeCell ref="A20:AL20"/>
    <mergeCell ref="A25:AL25"/>
    <mergeCell ref="A142:AL142"/>
    <mergeCell ref="A158:O158"/>
    <mergeCell ref="A159:O159"/>
    <mergeCell ref="A179:O179"/>
    <mergeCell ref="A52:AL52"/>
    <mergeCell ref="A70:AL70"/>
    <mergeCell ref="A89:AL89"/>
    <mergeCell ref="A102:AL102"/>
    <mergeCell ref="A111:AL111"/>
    <mergeCell ref="A128:AL128"/>
    <mergeCell ref="A151:AL1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Shannon Stricklen</dc:creator>
  <cp:keywords/>
  <dc:description/>
  <cp:lastModifiedBy>Shyla Bacon</cp:lastModifiedBy>
  <cp:revision/>
  <dcterms:created xsi:type="dcterms:W3CDTF">2026-02-18T04:43:28Z</dcterms:created>
  <dcterms:modified xsi:type="dcterms:W3CDTF">2026-06-10T00:50:33Z</dcterms:modified>
  <cp:category/>
  <cp:contentStatus/>
</cp:coreProperties>
</file>